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1"/>
  </bookViews>
  <sheets>
    <sheet name="Tabela 1.1.1 " sheetId="1" r:id="rId1"/>
    <sheet name="Tabela 1.1.2" sheetId="2" r:id="rId2"/>
    <sheet name="zał.12" sheetId="3" state="hidden" r:id="rId3"/>
    <sheet name="zał. 13" sheetId="4" state="hidden" r:id="rId4"/>
    <sheet name="zał.14" sheetId="5" state="hidden" r:id="rId5"/>
    <sheet name="zał.15" sheetId="6" state="hidden" r:id="rId6"/>
    <sheet name="zał. 16" sheetId="7" state="hidden" r:id="rId7"/>
    <sheet name=" zał. 17a" sheetId="8" state="hidden" r:id="rId8"/>
    <sheet name="zał.17b" sheetId="9" state="hidden" r:id="rId9"/>
    <sheet name="zał. 18" sheetId="10" state="hidden" r:id="rId10"/>
  </sheets>
  <definedNames>
    <definedName name="AS2DocOpenMode" hidden="1">"AS2DocumentEdit"</definedName>
    <definedName name="_xlnm.Print_Area" localSheetId="7">' zał. 17a'!$A$1:$M$42</definedName>
    <definedName name="_xlnm.Print_Area" localSheetId="0">'Tabela 1.1.1 '!$A$1:$O$24</definedName>
    <definedName name="_xlnm.Print_Area" localSheetId="1">'Tabela 1.1.2'!$A$1:$N$20</definedName>
    <definedName name="_xlnm.Print_Area" localSheetId="9">'zał. 18'!$A$1:$I$35</definedName>
    <definedName name="_xlnm.Print_Area" localSheetId="2">'zał.12'!$A$1:$I$20</definedName>
    <definedName name="_xlnm.Print_Area" localSheetId="4">'zał.14'!$A$1:$F$29</definedName>
    <definedName name="_xlnm.Print_Area" localSheetId="8">'zał.17b'!$A$1:$G$42</definedName>
  </definedNames>
  <calcPr fullCalcOnLoad="1"/>
</workbook>
</file>

<file path=xl/sharedStrings.xml><?xml version="1.0" encoding="utf-8"?>
<sst xmlns="http://schemas.openxmlformats.org/spreadsheetml/2006/main" count="421" uniqueCount="255">
  <si>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</si>
  <si>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</si>
  <si>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</si>
  <si>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</si>
  <si>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</si>
  <si>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</si>
  <si>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</si>
  <si>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</si>
  <si>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</si>
  <si>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</si>
  <si>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</si>
  <si>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</si>
  <si>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</si>
  <si>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</si>
  <si>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</si>
  <si>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</si>
  <si>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</si>
  <si>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</si>
  <si>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</si>
  <si>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</si>
  <si>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</si>
  <si>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</si>
  <si>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</si>
  <si>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</si>
  <si>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</si>
  <si>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</si>
  <si>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</si>
  <si>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</si>
  <si>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</si>
  <si>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</si>
  <si>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3.</t>
  </si>
  <si>
    <t>4.</t>
  </si>
  <si>
    <t>5.</t>
  </si>
  <si>
    <t>Wyszczególnienie</t>
  </si>
  <si>
    <t>do Zasad</t>
  </si>
  <si>
    <t>Nazwa jednostki/komórki organizacyjnej</t>
  </si>
  <si>
    <t>Oświadczam,że:</t>
  </si>
  <si>
    <t>Środki trwałe w budowie (inwestycje)</t>
  </si>
  <si>
    <t>…………………………………………………….</t>
  </si>
  <si>
    <t>7.</t>
  </si>
  <si>
    <t>………………………………..</t>
  </si>
  <si>
    <t>urządzenia techniczne i maszyny</t>
  </si>
  <si>
    <t>środki transportu</t>
  </si>
  <si>
    <t>Razem</t>
  </si>
  <si>
    <t>grunty</t>
  </si>
  <si>
    <t>Umorzenie innych środków trwałych</t>
  </si>
  <si>
    <t>Umorzenie wartości niematerialnych i prawnych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</si>
  <si>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</si>
  <si>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</si>
  <si>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</si>
  <si>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</si>
  <si>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</si>
  <si>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</si>
  <si>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</si>
  <si>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</si>
  <si>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</si>
  <si>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</si>
  <si>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</si>
  <si>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</si>
  <si>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</si>
  <si>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</si>
  <si>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</si>
  <si>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</si>
  <si>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</si>
  <si>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</si>
  <si>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</si>
  <si>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</si>
  <si>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</si>
  <si>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</si>
  <si>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</si>
  <si>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X</t>
  </si>
  <si>
    <t>x</t>
  </si>
  <si>
    <t>Zaliczki na środki trwałe w budowie (inwestycje)</t>
  </si>
  <si>
    <t>L.p.</t>
  </si>
  <si>
    <t>Specyfikacja umorzenia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</si>
  <si>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</si>
  <si>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</si>
  <si>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</si>
  <si>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>przemieszczenie wewnętrzne *</t>
  </si>
  <si>
    <t>*  dotyczy przemieszczeń wewnętrznych: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</si>
  <si>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</si>
  <si>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</si>
  <si>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</si>
  <si>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</si>
  <si>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</si>
  <si>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</si>
  <si>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</si>
  <si>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</si>
  <si>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</si>
  <si>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</si>
  <si>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</si>
  <si>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</si>
  <si>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</si>
  <si>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</si>
  <si>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</si>
  <si>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</si>
  <si>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</si>
  <si>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</si>
  <si>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</si>
  <si>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</si>
  <si>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</si>
  <si>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</si>
  <si>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</si>
  <si>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</si>
  <si>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</si>
  <si>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</si>
  <si>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</si>
  <si>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</si>
  <si>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</si>
  <si>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</si>
  <si>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</si>
  <si>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</si>
  <si>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</si>
  <si>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</si>
  <si>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</si>
  <si>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</si>
  <si>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</si>
  <si>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</si>
  <si>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</si>
  <si>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</si>
  <si>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</si>
  <si>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</si>
  <si>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</si>
  <si>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</si>
  <si>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</si>
  <si>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</si>
  <si>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</si>
  <si>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</si>
  <si>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</si>
  <si>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</si>
  <si>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</si>
  <si>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</si>
  <si>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</si>
  <si>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</si>
  <si>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</si>
  <si>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</si>
  <si>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</si>
  <si>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</si>
  <si>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</si>
  <si>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</si>
  <si>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</si>
  <si>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</si>
  <si>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</si>
  <si>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</si>
  <si>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</si>
  <si>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</si>
  <si>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</si>
  <si>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</si>
  <si>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</si>
  <si>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</si>
  <si>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</si>
  <si>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</si>
  <si>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</si>
  <si>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</si>
  <si>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</si>
  <si>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</si>
  <si>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</si>
  <si>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</si>
  <si>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</si>
  <si>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</si>
  <si>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</si>
  <si>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</si>
  <si>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</si>
  <si>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</si>
  <si>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</si>
  <si>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</si>
  <si>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</si>
  <si>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</si>
  <si>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</si>
  <si>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</si>
  <si>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</si>
  <si>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</si>
  <si>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</si>
  <si>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</si>
  <si>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</si>
  <si>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</si>
  <si>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</si>
  <si>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</si>
  <si>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</si>
  <si>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</si>
  <si>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</si>
  <si>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</si>
  <si>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</si>
  <si>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</si>
  <si>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</si>
  <si>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</si>
  <si>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</si>
  <si>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</si>
  <si>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</si>
  <si>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</si>
  <si>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</si>
  <si>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</si>
  <si>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</si>
  <si>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</si>
  <si>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</si>
  <si>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</si>
  <si>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</si>
  <si>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</si>
  <si>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</si>
  <si>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</si>
  <si>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</si>
  <si>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</si>
  <si>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</si>
  <si>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</si>
  <si>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</si>
  <si>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</si>
  <si>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</si>
  <si>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</si>
  <si>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</si>
  <si>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</si>
  <si>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</si>
  <si>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</si>
  <si>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</si>
  <si>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</si>
  <si>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</si>
  <si>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</si>
  <si>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</si>
  <si>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</si>
  <si>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</si>
  <si>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</si>
  <si>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</si>
  <si>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</si>
  <si>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</si>
  <si>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</si>
  <si>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</si>
  <si>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</si>
  <si>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</si>
  <si>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</si>
  <si>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</si>
  <si>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</si>
  <si>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</si>
  <si>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</si>
  <si>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</si>
  <si>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</si>
  <si>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</si>
  <si>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</si>
  <si>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</si>
  <si>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</si>
  <si>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</si>
  <si>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</si>
  <si>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1) pomiędzy grupami rodzajowymi środków trwałych poszczególnych jednostek (w tym w ramach Urzędu Miasta Łodzi)</t>
  </si>
  <si>
    <t>Tabela 1.1.2 Zmiany stanu umorzenia/amortyzacji środków trwałych i wartości niematerialnych i prawnych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</si>
  <si>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</si>
  <si>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</si>
  <si>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</si>
  <si>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</si>
  <si>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za okres (amortyzacja roczna)</t>
  </si>
  <si>
    <t>w tym wartość umorzenia od środków trwałych i wnip  nieodpłatnie  otrzymanych/przekazanych (dotyczy poz. 1.6 i 2.6 w zzwf)</t>
  </si>
  <si>
    <t>Grunty komunalne nieujęte w ewidencji księgowej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</si>
  <si>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</si>
  <si>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t>Wartość netto rzeczowych aktywów trwałych i wartości niematerialnych i prawnych</t>
  </si>
  <si>
    <t>Tabela 1.1.1  Zmiany stanu wartości początkowej rzeczowych aktywów trwałych i wartości niematerialnych i prawnych</t>
  </si>
  <si>
    <t>`</t>
  </si>
  <si>
    <t>VI Liceum Ogólnokształcące im. J. Lelewela</t>
  </si>
  <si>
    <t>VI Liceum Ogólnokształcące im. J. lelewela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</si>
</sst>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+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[$-415]dddd\,\ d\ mmmm\ yyyy"/>
    <numFmt numFmtId="175" formatCode="mmm/yyyy"/>
  </numFmts>
  <fonts count="8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75" fillId="32" borderId="0" applyNumberFormat="0" applyBorder="0" applyAlignment="0" applyProtection="0"/>
  </cellStyleXfs>
  <cellXfs count="460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2" fillId="0" borderId="0" xfId="52">
      <alignment/>
      <protection/>
    </xf>
    <xf numFmtId="0" fontId="5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76" fillId="0" borderId="0" xfId="0" applyFont="1" applyAlignment="1">
      <alignment/>
    </xf>
    <xf numFmtId="0" fontId="2" fillId="0" borderId="0" xfId="56">
      <alignment/>
      <protection/>
    </xf>
    <xf numFmtId="0" fontId="10" fillId="33" borderId="10" xfId="59" applyFont="1" applyFill="1" applyBorder="1" applyAlignment="1" applyProtection="1">
      <alignment horizontal="centerContinuous" vertical="center"/>
      <protection/>
    </xf>
    <xf numFmtId="0" fontId="10" fillId="33" borderId="10" xfId="59" applyFont="1" applyFill="1" applyBorder="1" applyAlignment="1" applyProtection="1">
      <alignment horizontal="center" vertical="center" wrapText="1"/>
      <protection/>
    </xf>
    <xf numFmtId="0" fontId="6" fillId="0" borderId="10" xfId="59" applyFont="1" applyBorder="1" applyAlignment="1" applyProtection="1">
      <alignment horizontal="center" vertical="center"/>
      <protection/>
    </xf>
    <xf numFmtId="0" fontId="6" fillId="0" borderId="10" xfId="59" applyFont="1" applyBorder="1" applyAlignment="1" applyProtection="1">
      <alignment vertical="center" wrapText="1"/>
      <protection/>
    </xf>
    <xf numFmtId="3" fontId="6" fillId="0" borderId="10" xfId="59" applyNumberFormat="1" applyFont="1" applyBorder="1" applyAlignment="1" applyProtection="1">
      <alignment vertical="center"/>
      <protection/>
    </xf>
    <xf numFmtId="0" fontId="13" fillId="0" borderId="10" xfId="59" applyFont="1" applyBorder="1" applyAlignment="1" applyProtection="1">
      <alignment horizontal="center" vertical="center"/>
      <protection/>
    </xf>
    <xf numFmtId="0" fontId="13" fillId="0" borderId="10" xfId="59" applyFont="1" applyBorder="1" applyAlignment="1" applyProtection="1">
      <alignment vertical="center" wrapText="1"/>
      <protection/>
    </xf>
    <xf numFmtId="3" fontId="15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justify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justify" vertical="center" wrapText="1"/>
    </xf>
    <xf numFmtId="0" fontId="77" fillId="0" borderId="15" xfId="0" applyFont="1" applyBorder="1" applyAlignment="1">
      <alignment horizontal="justify" vertical="center" wrapText="1"/>
    </xf>
    <xf numFmtId="0" fontId="77" fillId="0" borderId="16" xfId="0" applyFont="1" applyBorder="1" applyAlignment="1">
      <alignment horizontal="justify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justify" vertical="center" wrapText="1"/>
    </xf>
    <xf numFmtId="0" fontId="5" fillId="0" borderId="0" xfId="52" applyFont="1" applyAlignment="1">
      <alignment horizontal="left" wrapText="1"/>
      <protection/>
    </xf>
    <xf numFmtId="0" fontId="10" fillId="33" borderId="15" xfId="59" applyFont="1" applyFill="1" applyBorder="1" applyAlignment="1" applyProtection="1">
      <alignment horizontal="center" vertical="center" wrapText="1"/>
      <protection/>
    </xf>
    <xf numFmtId="0" fontId="5" fillId="0" borderId="0" xfId="52" applyFont="1" applyAlignment="1">
      <alignment horizontal="centerContinuous"/>
      <protection/>
    </xf>
    <xf numFmtId="0" fontId="7" fillId="0" borderId="0" xfId="52" applyFont="1" applyAlignment="1">
      <alignment horizontal="centerContinuous"/>
      <protection/>
    </xf>
    <xf numFmtId="0" fontId="4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4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4" fillId="0" borderId="0" xfId="56" applyFont="1" applyAlignment="1" applyProtection="1">
      <alignment horizontal="centerContinuous" vertical="center"/>
      <protection/>
    </xf>
    <xf numFmtId="0" fontId="11" fillId="0" borderId="20" xfId="56" applyFont="1" applyBorder="1" applyAlignment="1" applyProtection="1">
      <alignment vertical="center"/>
      <protection/>
    </xf>
    <xf numFmtId="0" fontId="11" fillId="0" borderId="20" xfId="56" applyFont="1" applyBorder="1" applyAlignment="1" applyProtection="1">
      <alignment horizontal="right" vertical="center"/>
      <protection/>
    </xf>
    <xf numFmtId="0" fontId="10" fillId="33" borderId="21" xfId="56" applyFont="1" applyFill="1" applyBorder="1" applyAlignment="1" applyProtection="1">
      <alignment horizontal="center" vertical="center" wrapText="1"/>
      <protection/>
    </xf>
    <xf numFmtId="0" fontId="10" fillId="33" borderId="22" xfId="56" applyFont="1" applyFill="1" applyBorder="1" applyAlignment="1" applyProtection="1">
      <alignment horizontal="center" vertical="center" wrapText="1"/>
      <protection/>
    </xf>
    <xf numFmtId="0" fontId="10" fillId="33" borderId="23" xfId="56" applyFont="1" applyFill="1" applyBorder="1" applyAlignment="1" applyProtection="1">
      <alignment horizontal="center" vertical="center" wrapText="1"/>
      <protection/>
    </xf>
    <xf numFmtId="0" fontId="9" fillId="0" borderId="24" xfId="56" applyFont="1" applyBorder="1" applyAlignment="1" applyProtection="1">
      <alignment horizontal="center" wrapText="1"/>
      <protection/>
    </xf>
    <xf numFmtId="0" fontId="9" fillId="0" borderId="25" xfId="56" applyFont="1" applyBorder="1" applyAlignment="1" applyProtection="1">
      <alignment horizontal="center" wrapText="1"/>
      <protection/>
    </xf>
    <xf numFmtId="0" fontId="9" fillId="0" borderId="26" xfId="56" applyFont="1" applyBorder="1" applyAlignment="1" applyProtection="1">
      <alignment horizontal="center" wrapText="1"/>
      <protection/>
    </xf>
    <xf numFmtId="0" fontId="9" fillId="0" borderId="27" xfId="56" applyFont="1" applyBorder="1" applyAlignment="1" applyProtection="1">
      <alignment wrapText="1"/>
      <protection/>
    </xf>
    <xf numFmtId="0" fontId="9" fillId="0" borderId="28" xfId="56" applyFont="1" applyBorder="1" applyAlignment="1" applyProtection="1">
      <alignment wrapText="1"/>
      <protection/>
    </xf>
    <xf numFmtId="0" fontId="9" fillId="0" borderId="22" xfId="56" applyFont="1" applyBorder="1" applyAlignment="1" applyProtection="1">
      <alignment wrapText="1"/>
      <protection/>
    </xf>
    <xf numFmtId="3" fontId="9" fillId="0" borderId="22" xfId="56" applyNumberFormat="1" applyFont="1" applyBorder="1" applyAlignment="1" applyProtection="1">
      <alignment wrapText="1"/>
      <protection/>
    </xf>
    <xf numFmtId="3" fontId="9" fillId="0" borderId="23" xfId="56" applyNumberFormat="1" applyFont="1" applyBorder="1" applyProtection="1">
      <alignment/>
      <protection/>
    </xf>
    <xf numFmtId="0" fontId="9" fillId="0" borderId="29" xfId="56" applyFont="1" applyBorder="1" applyAlignment="1" applyProtection="1">
      <alignment wrapText="1"/>
      <protection/>
    </xf>
    <xf numFmtId="0" fontId="9" fillId="0" borderId="18" xfId="56" applyFont="1" applyBorder="1" applyAlignment="1" applyProtection="1">
      <alignment wrapText="1"/>
      <protection/>
    </xf>
    <xf numFmtId="0" fontId="9" fillId="0" borderId="16" xfId="56" applyFont="1" applyBorder="1" applyAlignment="1" applyProtection="1">
      <alignment wrapText="1"/>
      <protection/>
    </xf>
    <xf numFmtId="3" fontId="9" fillId="0" borderId="16" xfId="56" applyNumberFormat="1" applyFont="1" applyBorder="1" applyAlignment="1" applyProtection="1">
      <alignment wrapText="1"/>
      <protection/>
    </xf>
    <xf numFmtId="0" fontId="9" fillId="0" borderId="25" xfId="56" applyFont="1" applyBorder="1" applyAlignment="1" applyProtection="1">
      <alignment wrapText="1"/>
      <protection/>
    </xf>
    <xf numFmtId="3" fontId="9" fillId="0" borderId="25" xfId="56" applyNumberFormat="1" applyFont="1" applyBorder="1" applyAlignment="1" applyProtection="1">
      <alignment wrapText="1"/>
      <protection/>
    </xf>
    <xf numFmtId="0" fontId="11" fillId="0" borderId="30" xfId="56" applyFont="1" applyBorder="1" applyAlignment="1" applyProtection="1">
      <alignment horizontal="centerContinuous" vertical="center" wrapText="1"/>
      <protection/>
    </xf>
    <xf numFmtId="0" fontId="11" fillId="0" borderId="31" xfId="56" applyFont="1" applyBorder="1" applyAlignment="1" applyProtection="1">
      <alignment vertical="center" wrapText="1"/>
      <protection/>
    </xf>
    <xf numFmtId="0" fontId="11" fillId="0" borderId="32" xfId="56" applyFont="1" applyBorder="1" applyAlignment="1" applyProtection="1">
      <alignment wrapText="1"/>
      <protection/>
    </xf>
    <xf numFmtId="0" fontId="11" fillId="0" borderId="22" xfId="56" applyFont="1" applyBorder="1" applyAlignment="1" applyProtection="1">
      <alignment horizontal="right" wrapText="1"/>
      <protection/>
    </xf>
    <xf numFmtId="0" fontId="11" fillId="0" borderId="33" xfId="56" applyFont="1" applyBorder="1" applyAlignment="1" applyProtection="1">
      <alignment vertical="center" wrapText="1"/>
      <protection/>
    </xf>
    <xf numFmtId="0" fontId="11" fillId="0" borderId="34" xfId="56" applyFont="1" applyBorder="1" applyAlignment="1" applyProtection="1">
      <alignment vertical="center" wrapText="1"/>
      <protection/>
    </xf>
    <xf numFmtId="0" fontId="11" fillId="0" borderId="35" xfId="56" applyFont="1" applyBorder="1" applyAlignment="1" applyProtection="1">
      <alignment wrapText="1"/>
      <protection/>
    </xf>
    <xf numFmtId="0" fontId="11" fillId="0" borderId="25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9" fillId="0" borderId="0" xfId="56" applyFont="1" applyAlignment="1" applyProtection="1">
      <alignment horizontal="center"/>
      <protection/>
    </xf>
    <xf numFmtId="0" fontId="9" fillId="0" borderId="0" xfId="56" applyFont="1" applyProtection="1">
      <alignment/>
      <protection/>
    </xf>
    <xf numFmtId="0" fontId="4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12" fillId="0" borderId="0" xfId="52" applyFont="1" applyProtection="1">
      <alignment/>
      <protection/>
    </xf>
    <xf numFmtId="0" fontId="4" fillId="0" borderId="0" xfId="52" applyFont="1" applyAlignment="1" applyProtection="1">
      <alignment horizontal="centerContinuous" vertical="center"/>
      <protection/>
    </xf>
    <xf numFmtId="0" fontId="8" fillId="33" borderId="32" xfId="52" applyFont="1" applyFill="1" applyBorder="1" applyAlignment="1" applyProtection="1">
      <alignment horizontal="centerContinuous" vertical="center" wrapText="1"/>
      <protection/>
    </xf>
    <xf numFmtId="0" fontId="8" fillId="33" borderId="22" xfId="52" applyFont="1" applyFill="1" applyBorder="1" applyAlignment="1" applyProtection="1">
      <alignment horizontal="center" vertical="center" wrapText="1"/>
      <protection/>
    </xf>
    <xf numFmtId="0" fontId="16" fillId="0" borderId="10" xfId="52" applyFont="1" applyFill="1" applyBorder="1" applyAlignment="1" applyProtection="1">
      <alignment horizontal="center" vertical="center" wrapText="1"/>
      <protection/>
    </xf>
    <xf numFmtId="0" fontId="16" fillId="0" borderId="36" xfId="56" applyFont="1" applyFill="1" applyBorder="1" applyAlignment="1" applyProtection="1">
      <alignment horizontal="center" vertical="center" wrapText="1"/>
      <protection/>
    </xf>
    <xf numFmtId="0" fontId="17" fillId="0" borderId="0" xfId="52" applyFont="1" applyFill="1" applyProtection="1">
      <alignment/>
      <protection/>
    </xf>
    <xf numFmtId="0" fontId="6" fillId="0" borderId="37" xfId="52" applyFont="1" applyBorder="1" applyAlignment="1" applyProtection="1">
      <alignment horizontal="center" vertical="center"/>
      <protection/>
    </xf>
    <xf numFmtId="0" fontId="14" fillId="0" borderId="10" xfId="52" applyFont="1" applyBorder="1" applyAlignment="1" applyProtection="1">
      <alignment horizontal="center" vertical="center"/>
      <protection/>
    </xf>
    <xf numFmtId="0" fontId="14" fillId="0" borderId="36" xfId="52" applyFont="1" applyBorder="1" applyAlignment="1" applyProtection="1">
      <alignment horizontal="right" vertical="center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12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12" fillId="0" borderId="16" xfId="52" applyFont="1" applyBorder="1" applyAlignment="1" applyProtection="1">
      <alignment horizontal="center" vertical="center"/>
      <protection/>
    </xf>
    <xf numFmtId="0" fontId="14" fillId="0" borderId="16" xfId="52" applyFont="1" applyBorder="1" applyAlignment="1" applyProtection="1">
      <alignment horizontal="right" vertical="center"/>
      <protection/>
    </xf>
    <xf numFmtId="0" fontId="6" fillId="0" borderId="35" xfId="52" applyFont="1" applyBorder="1" applyAlignment="1" applyProtection="1">
      <alignment horizontal="center" vertical="center"/>
      <protection/>
    </xf>
    <xf numFmtId="0" fontId="14" fillId="0" borderId="25" xfId="52" applyFont="1" applyBorder="1" applyAlignment="1" applyProtection="1">
      <alignment horizontal="right" vertical="center"/>
      <protection/>
    </xf>
    <xf numFmtId="0" fontId="14" fillId="0" borderId="26" xfId="52" applyFont="1" applyBorder="1" applyAlignment="1" applyProtection="1">
      <alignment horizontal="right" vertical="center"/>
      <protection/>
    </xf>
    <xf numFmtId="0" fontId="6" fillId="0" borderId="0" xfId="52" applyFont="1" applyProtection="1">
      <alignment/>
      <protection/>
    </xf>
    <xf numFmtId="0" fontId="10" fillId="0" borderId="0" xfId="52" applyFont="1" applyAlignment="1" applyProtection="1">
      <alignment/>
      <protection/>
    </xf>
    <xf numFmtId="0" fontId="6" fillId="0" borderId="0" xfId="52" applyFont="1" applyAlignment="1" applyProtection="1">
      <alignment horizontal="centerContinuous"/>
      <protection/>
    </xf>
    <xf numFmtId="0" fontId="12" fillId="0" borderId="0" xfId="52" applyFont="1" applyAlignment="1" applyProtection="1">
      <alignment horizontal="center" wrapText="1"/>
      <protection/>
    </xf>
    <xf numFmtId="0" fontId="12" fillId="0" borderId="0" xfId="52" applyFont="1" applyAlignment="1" applyProtection="1">
      <alignment horizontal="left" wrapText="1"/>
      <protection/>
    </xf>
    <xf numFmtId="0" fontId="6" fillId="0" borderId="0" xfId="52" applyFont="1" applyAlignment="1" applyProtection="1">
      <alignment/>
      <protection/>
    </xf>
    <xf numFmtId="0" fontId="12" fillId="0" borderId="0" xfId="52" applyFont="1" applyAlignment="1" applyProtection="1">
      <alignment horizontal="centerContinuous" wrapText="1"/>
      <protection/>
    </xf>
    <xf numFmtId="0" fontId="6" fillId="0" borderId="0" xfId="52" applyFont="1" applyAlignment="1" applyProtection="1">
      <alignment horizontal="left"/>
      <protection/>
    </xf>
    <xf numFmtId="0" fontId="12" fillId="0" borderId="0" xfId="52" applyFont="1" applyAlignment="1" applyProtection="1">
      <alignment horizontal="center" vertical="center" wrapText="1"/>
      <protection/>
    </xf>
    <xf numFmtId="0" fontId="4" fillId="0" borderId="0" xfId="56" applyFont="1" applyFill="1" applyAlignment="1" applyProtection="1">
      <alignment horizontal="left"/>
      <protection/>
    </xf>
    <xf numFmtId="0" fontId="6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Continuous" vertical="center" wrapText="1"/>
      <protection/>
    </xf>
    <xf numFmtId="0" fontId="6" fillId="0" borderId="0" xfId="56" applyFont="1" applyProtection="1">
      <alignment/>
      <protection/>
    </xf>
    <xf numFmtId="0" fontId="6" fillId="0" borderId="0" xfId="56" applyFont="1" applyAlignment="1" applyProtection="1">
      <alignment horizontal="right"/>
      <protection/>
    </xf>
    <xf numFmtId="0" fontId="10" fillId="33" borderId="38" xfId="56" applyFont="1" applyFill="1" applyBorder="1" applyAlignment="1" applyProtection="1">
      <alignment vertical="center" wrapText="1"/>
      <protection/>
    </xf>
    <xf numFmtId="0" fontId="10" fillId="33" borderId="39" xfId="56" applyFont="1" applyFill="1" applyBorder="1" applyAlignment="1" applyProtection="1">
      <alignment horizontal="center" vertical="center" wrapText="1"/>
      <protection/>
    </xf>
    <xf numFmtId="0" fontId="10" fillId="33" borderId="40" xfId="56" applyFont="1" applyFill="1" applyBorder="1" applyAlignment="1" applyProtection="1">
      <alignment horizontal="center" vertical="center" wrapText="1"/>
      <protection/>
    </xf>
    <xf numFmtId="0" fontId="10" fillId="0" borderId="27" xfId="56" applyFont="1" applyBorder="1" applyAlignment="1" applyProtection="1">
      <alignment horizontal="center" vertical="center" wrapText="1"/>
      <protection/>
    </xf>
    <xf numFmtId="0" fontId="10" fillId="0" borderId="28" xfId="56" applyFont="1" applyBorder="1" applyAlignment="1" applyProtection="1">
      <alignment horizontal="center" vertical="center" wrapText="1"/>
      <protection/>
    </xf>
    <xf numFmtId="0" fontId="10" fillId="0" borderId="41" xfId="56" applyFont="1" applyBorder="1" applyAlignment="1" applyProtection="1">
      <alignment horizontal="center" vertical="center" wrapText="1"/>
      <protection/>
    </xf>
    <xf numFmtId="0" fontId="6" fillId="0" borderId="21" xfId="56" applyFont="1" applyBorder="1" applyAlignment="1" applyProtection="1">
      <alignment horizontal="center" vertical="center" wrapText="1"/>
      <protection/>
    </xf>
    <xf numFmtId="0" fontId="6" fillId="0" borderId="22" xfId="56" applyFont="1" applyBorder="1" applyAlignment="1" applyProtection="1">
      <alignment wrapText="1"/>
      <protection/>
    </xf>
    <xf numFmtId="3" fontId="6" fillId="0" borderId="22" xfId="56" applyNumberFormat="1" applyFont="1" applyBorder="1" applyAlignment="1" applyProtection="1">
      <alignment wrapText="1"/>
      <protection/>
    </xf>
    <xf numFmtId="3" fontId="6" fillId="0" borderId="23" xfId="56" applyNumberFormat="1" applyFont="1" applyBorder="1" applyAlignment="1" applyProtection="1">
      <alignment wrapText="1"/>
      <protection/>
    </xf>
    <xf numFmtId="0" fontId="6" fillId="0" borderId="11" xfId="56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wrapText="1"/>
      <protection/>
    </xf>
    <xf numFmtId="3" fontId="6" fillId="0" borderId="10" xfId="56" applyNumberFormat="1" applyFont="1" applyBorder="1" applyAlignment="1" applyProtection="1">
      <alignment wrapText="1"/>
      <protection/>
    </xf>
    <xf numFmtId="3" fontId="6" fillId="0" borderId="36" xfId="56" applyNumberFormat="1" applyFont="1" applyBorder="1" applyAlignment="1" applyProtection="1">
      <alignment wrapText="1"/>
      <protection/>
    </xf>
    <xf numFmtId="0" fontId="6" fillId="0" borderId="10" xfId="56" applyFont="1" applyBorder="1" applyAlignment="1" applyProtection="1">
      <alignment vertical="center" wrapText="1"/>
      <protection/>
    </xf>
    <xf numFmtId="0" fontId="6" fillId="0" borderId="12" xfId="56" applyFont="1" applyBorder="1" applyAlignment="1" applyProtection="1">
      <alignment horizontal="center" vertical="center" wrapText="1"/>
      <protection/>
    </xf>
    <xf numFmtId="0" fontId="6" fillId="0" borderId="16" xfId="56" applyFont="1" applyBorder="1" applyAlignment="1" applyProtection="1">
      <alignment wrapText="1"/>
      <protection/>
    </xf>
    <xf numFmtId="3" fontId="6" fillId="0" borderId="16" xfId="56" applyNumberFormat="1" applyFont="1" applyBorder="1" applyAlignment="1" applyProtection="1">
      <alignment wrapText="1"/>
      <protection/>
    </xf>
    <xf numFmtId="3" fontId="6" fillId="0" borderId="42" xfId="56" applyNumberFormat="1" applyFont="1" applyBorder="1" applyAlignment="1" applyProtection="1">
      <alignment wrapText="1"/>
      <protection/>
    </xf>
    <xf numFmtId="0" fontId="6" fillId="0" borderId="17" xfId="56" applyFont="1" applyBorder="1" applyAlignment="1" applyProtection="1">
      <alignment horizontal="center" vertical="center" wrapText="1"/>
      <protection/>
    </xf>
    <xf numFmtId="49" fontId="6" fillId="0" borderId="14" xfId="56" applyNumberFormat="1" applyFont="1" applyBorder="1" applyAlignment="1" applyProtection="1">
      <alignment wrapText="1"/>
      <protection/>
    </xf>
    <xf numFmtId="3" fontId="6" fillId="0" borderId="14" xfId="56" applyNumberFormat="1" applyFont="1" applyBorder="1" applyAlignment="1" applyProtection="1">
      <alignment wrapText="1"/>
      <protection/>
    </xf>
    <xf numFmtId="3" fontId="6" fillId="0" borderId="43" xfId="56" applyNumberFormat="1" applyFont="1" applyBorder="1" applyAlignment="1" applyProtection="1">
      <alignment wrapText="1"/>
      <protection/>
    </xf>
    <xf numFmtId="0" fontId="6" fillId="0" borderId="13" xfId="56" applyFont="1" applyBorder="1" applyAlignment="1" applyProtection="1">
      <alignment horizontal="center" vertical="center" wrapText="1"/>
      <protection/>
    </xf>
    <xf numFmtId="49" fontId="6" fillId="0" borderId="15" xfId="56" applyNumberFormat="1" applyFont="1" applyBorder="1" applyAlignment="1" applyProtection="1">
      <alignment wrapText="1"/>
      <protection/>
    </xf>
    <xf numFmtId="3" fontId="6" fillId="0" borderId="15" xfId="56" applyNumberFormat="1" applyFont="1" applyBorder="1" applyAlignment="1" applyProtection="1">
      <alignment wrapText="1"/>
      <protection/>
    </xf>
    <xf numFmtId="3" fontId="6" fillId="0" borderId="44" xfId="56" applyNumberFormat="1" applyFont="1" applyBorder="1" applyAlignment="1" applyProtection="1">
      <alignment wrapText="1"/>
      <protection/>
    </xf>
    <xf numFmtId="0" fontId="6" fillId="0" borderId="12" xfId="56" applyFont="1" applyFill="1" applyBorder="1" applyAlignment="1" applyProtection="1">
      <alignment horizontal="center" vertical="center" wrapText="1"/>
      <protection/>
    </xf>
    <xf numFmtId="0" fontId="6" fillId="0" borderId="16" xfId="56" applyFont="1" applyFill="1" applyBorder="1" applyAlignment="1" applyProtection="1">
      <alignment wrapText="1"/>
      <protection/>
    </xf>
    <xf numFmtId="3" fontId="6" fillId="0" borderId="16" xfId="56" applyNumberFormat="1" applyFont="1" applyFill="1" applyBorder="1" applyAlignment="1" applyProtection="1">
      <alignment wrapText="1"/>
      <protection/>
    </xf>
    <xf numFmtId="3" fontId="6" fillId="0" borderId="42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0" fillId="0" borderId="0" xfId="56" applyFont="1" applyFill="1" applyAlignment="1" applyProtection="1">
      <alignment/>
      <protection/>
    </xf>
    <xf numFmtId="0" fontId="5" fillId="0" borderId="0" xfId="56" applyFont="1" applyAlignment="1" applyProtection="1">
      <alignment wrapText="1"/>
      <protection/>
    </xf>
    <xf numFmtId="0" fontId="5" fillId="0" borderId="0" xfId="56" applyFont="1" applyAlignment="1" applyProtection="1">
      <alignment/>
      <protection/>
    </xf>
    <xf numFmtId="0" fontId="5" fillId="0" borderId="0" xfId="56" applyFont="1" applyProtection="1">
      <alignment/>
      <protection/>
    </xf>
    <xf numFmtId="0" fontId="3" fillId="0" borderId="0" xfId="56" applyFont="1">
      <alignment/>
      <protection/>
    </xf>
    <xf numFmtId="0" fontId="10" fillId="33" borderId="30" xfId="56" applyFont="1" applyFill="1" applyBorder="1" applyAlignment="1">
      <alignment vertical="center"/>
      <protection/>
    </xf>
    <xf numFmtId="0" fontId="10" fillId="33" borderId="45" xfId="56" applyFont="1" applyFill="1" applyBorder="1" applyAlignment="1">
      <alignment horizontal="centerContinuous" vertical="center"/>
      <protection/>
    </xf>
    <xf numFmtId="0" fontId="10" fillId="33" borderId="46" xfId="56" applyFont="1" applyFill="1" applyBorder="1" applyAlignment="1">
      <alignment horizontal="centerContinuous" vertical="center"/>
      <protection/>
    </xf>
    <xf numFmtId="0" fontId="10" fillId="33" borderId="32" xfId="56" applyFont="1" applyFill="1" applyBorder="1" applyAlignment="1">
      <alignment horizontal="centerContinuous" vertical="center"/>
      <protection/>
    </xf>
    <xf numFmtId="0" fontId="10" fillId="33" borderId="45" xfId="56" applyFont="1" applyFill="1" applyBorder="1" applyAlignment="1">
      <alignment vertical="center"/>
      <protection/>
    </xf>
    <xf numFmtId="0" fontId="10" fillId="33" borderId="46" xfId="56" applyFont="1" applyFill="1" applyBorder="1" applyAlignment="1">
      <alignment vertical="center"/>
      <protection/>
    </xf>
    <xf numFmtId="0" fontId="10" fillId="33" borderId="32" xfId="56" applyFont="1" applyFill="1" applyBorder="1" applyAlignment="1">
      <alignment vertical="center"/>
      <protection/>
    </xf>
    <xf numFmtId="0" fontId="10" fillId="33" borderId="33" xfId="56" applyFont="1" applyFill="1" applyBorder="1" applyAlignment="1">
      <alignment vertical="center"/>
      <protection/>
    </xf>
    <xf numFmtId="0" fontId="10" fillId="33" borderId="47" xfId="56" applyFont="1" applyFill="1" applyBorder="1" applyAlignment="1">
      <alignment horizontal="center" vertical="center" wrapText="1"/>
      <protection/>
    </xf>
    <xf numFmtId="0" fontId="10" fillId="33" borderId="18" xfId="56" applyFont="1" applyFill="1" applyBorder="1" applyAlignment="1">
      <alignment horizontal="center" vertical="center" wrapText="1"/>
      <protection/>
    </xf>
    <xf numFmtId="0" fontId="20" fillId="0" borderId="48" xfId="56" applyFont="1" applyBorder="1" applyAlignment="1">
      <alignment horizontal="center"/>
      <protection/>
    </xf>
    <xf numFmtId="0" fontId="16" fillId="0" borderId="15" xfId="56" applyFont="1" applyBorder="1" applyAlignment="1">
      <alignment horizontal="center" vertical="center" wrapText="1"/>
      <protection/>
    </xf>
    <xf numFmtId="0" fontId="16" fillId="0" borderId="49" xfId="56" applyFont="1" applyBorder="1" applyAlignment="1">
      <alignment horizontal="center" wrapText="1"/>
      <protection/>
    </xf>
    <xf numFmtId="0" fontId="16" fillId="0" borderId="15" xfId="56" applyFont="1" applyBorder="1" applyAlignment="1">
      <alignment horizontal="center" wrapText="1"/>
      <protection/>
    </xf>
    <xf numFmtId="0" fontId="20" fillId="0" borderId="15" xfId="56" applyFont="1" applyBorder="1" applyAlignment="1">
      <alignment horizontal="center"/>
      <protection/>
    </xf>
    <xf numFmtId="0" fontId="20" fillId="0" borderId="49" xfId="56" applyFont="1" applyBorder="1" applyAlignment="1">
      <alignment horizontal="center"/>
      <protection/>
    </xf>
    <xf numFmtId="0" fontId="20" fillId="0" borderId="44" xfId="56" applyFont="1" applyBorder="1" applyAlignment="1">
      <alignment horizontal="center"/>
      <protection/>
    </xf>
    <xf numFmtId="0" fontId="17" fillId="0" borderId="0" xfId="56" applyFont="1">
      <alignment/>
      <protection/>
    </xf>
    <xf numFmtId="0" fontId="2" fillId="0" borderId="50" xfId="56" applyBorder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2" fillId="0" borderId="51" xfId="56" applyFont="1" applyBorder="1" applyAlignment="1">
      <alignment wrapText="1"/>
      <protection/>
    </xf>
    <xf numFmtId="0" fontId="22" fillId="0" borderId="36" xfId="56" applyFont="1" applyBorder="1" applyAlignment="1">
      <alignment wrapText="1"/>
      <protection/>
    </xf>
    <xf numFmtId="0" fontId="3" fillId="0" borderId="50" xfId="56" applyFont="1" applyBorder="1" applyAlignment="1">
      <alignment vertical="center"/>
      <protection/>
    </xf>
    <xf numFmtId="0" fontId="21" fillId="0" borderId="10" xfId="56" applyFont="1" applyBorder="1" applyAlignment="1">
      <alignment vertical="center" wrapText="1"/>
      <protection/>
    </xf>
    <xf numFmtId="0" fontId="22" fillId="0" borderId="51" xfId="56" applyFont="1" applyBorder="1" applyAlignment="1">
      <alignment vertical="center" wrapText="1"/>
      <protection/>
    </xf>
    <xf numFmtId="0" fontId="22" fillId="0" borderId="10" xfId="56" applyFont="1" applyBorder="1" applyAlignment="1">
      <alignment vertical="center" wrapText="1"/>
      <protection/>
    </xf>
    <xf numFmtId="0" fontId="23" fillId="0" borderId="10" xfId="56" applyFont="1" applyBorder="1" applyAlignment="1">
      <alignment vertical="center"/>
      <protection/>
    </xf>
    <xf numFmtId="0" fontId="23" fillId="0" borderId="51" xfId="56" applyFont="1" applyBorder="1" applyAlignment="1">
      <alignment vertical="center"/>
      <protection/>
    </xf>
    <xf numFmtId="0" fontId="24" fillId="0" borderId="51" xfId="56" applyFont="1" applyBorder="1" applyAlignment="1">
      <alignment vertical="center"/>
      <protection/>
    </xf>
    <xf numFmtId="0" fontId="23" fillId="0" borderId="36" xfId="56" applyFont="1" applyBorder="1" applyAlignment="1">
      <alignment vertical="center"/>
      <protection/>
    </xf>
    <xf numFmtId="0" fontId="23" fillId="0" borderId="51" xfId="56" applyFont="1" applyBorder="1" applyAlignment="1">
      <alignment horizontal="right" vertical="center"/>
      <protection/>
    </xf>
    <xf numFmtId="0" fontId="3" fillId="0" borderId="33" xfId="56" applyFont="1" applyBorder="1" applyAlignment="1">
      <alignment vertical="center"/>
      <protection/>
    </xf>
    <xf numFmtId="0" fontId="21" fillId="0" borderId="25" xfId="56" applyFont="1" applyBorder="1" applyAlignment="1">
      <alignment vertical="center" wrapText="1"/>
      <protection/>
    </xf>
    <xf numFmtId="0" fontId="22" fillId="0" borderId="52" xfId="56" applyFont="1" applyBorder="1" applyAlignment="1">
      <alignment vertical="center" wrapText="1"/>
      <protection/>
    </xf>
    <xf numFmtId="0" fontId="22" fillId="0" borderId="25" xfId="56" applyFont="1" applyBorder="1" applyAlignment="1">
      <alignment vertical="center" wrapText="1"/>
      <protection/>
    </xf>
    <xf numFmtId="0" fontId="23" fillId="0" borderId="25" xfId="56" applyFont="1" applyBorder="1" applyAlignment="1">
      <alignment vertical="center"/>
      <protection/>
    </xf>
    <xf numFmtId="0" fontId="23" fillId="0" borderId="52" xfId="56" applyFont="1" applyBorder="1" applyAlignment="1">
      <alignment vertical="center"/>
      <protection/>
    </xf>
    <xf numFmtId="0" fontId="23" fillId="0" borderId="26" xfId="56" applyFont="1" applyBorder="1" applyAlignment="1">
      <alignment vertical="center"/>
      <protection/>
    </xf>
    <xf numFmtId="0" fontId="3" fillId="0" borderId="0" xfId="56" applyFont="1" applyBorder="1">
      <alignment/>
      <protection/>
    </xf>
    <xf numFmtId="0" fontId="25" fillId="0" borderId="0" xfId="56" applyFont="1" applyBorder="1" applyAlignment="1">
      <alignment wrapText="1"/>
      <protection/>
    </xf>
    <xf numFmtId="0" fontId="22" fillId="0" borderId="0" xfId="56" applyFont="1" applyBorder="1" applyAlignment="1">
      <alignment wrapText="1"/>
      <protection/>
    </xf>
    <xf numFmtId="0" fontId="23" fillId="0" borderId="0" xfId="56" applyFont="1" applyBorder="1">
      <alignment/>
      <protection/>
    </xf>
    <xf numFmtId="0" fontId="10" fillId="0" borderId="0" xfId="56" applyFont="1" applyBorder="1" applyAlignment="1">
      <alignment/>
      <protection/>
    </xf>
    <xf numFmtId="0" fontId="9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Alignment="1">
      <alignment horizontal="centerContinuous"/>
      <protection/>
    </xf>
    <xf numFmtId="0" fontId="3" fillId="0" borderId="0" xfId="56" applyFont="1" applyAlignment="1" applyProtection="1">
      <alignment/>
      <protection/>
    </xf>
    <xf numFmtId="0" fontId="12" fillId="0" borderId="0" xfId="56" applyFont="1" applyAlignment="1" applyProtection="1">
      <alignment horizontal="center"/>
      <protection/>
    </xf>
    <xf numFmtId="0" fontId="4" fillId="0" borderId="53" xfId="59" applyFont="1" applyBorder="1" applyAlignment="1" applyProtection="1">
      <alignment horizontal="centerContinuous" vertical="center"/>
      <protection/>
    </xf>
    <xf numFmtId="0" fontId="16" fillId="0" borderId="10" xfId="59" applyFont="1" applyBorder="1" applyAlignment="1" applyProtection="1">
      <alignment horizontal="center" wrapText="1"/>
      <protection/>
    </xf>
    <xf numFmtId="0" fontId="16" fillId="0" borderId="10" xfId="59" applyFont="1" applyBorder="1" applyAlignment="1" applyProtection="1">
      <alignment horizontal="center" vertical="center" wrapText="1"/>
      <protection/>
    </xf>
    <xf numFmtId="3" fontId="16" fillId="0" borderId="10" xfId="59" applyNumberFormat="1" applyFont="1" applyBorder="1" applyAlignment="1" applyProtection="1">
      <alignment horizontal="center" wrapText="1"/>
      <protection/>
    </xf>
    <xf numFmtId="3" fontId="16" fillId="34" borderId="10" xfId="59" applyNumberFormat="1" applyFont="1" applyFill="1" applyBorder="1" applyAlignment="1" applyProtection="1">
      <alignment horizontal="center" vertical="center" wrapText="1"/>
      <protection/>
    </xf>
    <xf numFmtId="0" fontId="17" fillId="0" borderId="0" xfId="56" applyFont="1" applyProtection="1">
      <alignment/>
      <protection/>
    </xf>
    <xf numFmtId="0" fontId="15" fillId="0" borderId="10" xfId="59" applyFont="1" applyBorder="1" applyAlignment="1" applyProtection="1">
      <alignment horizontal="center" vertical="center"/>
      <protection/>
    </xf>
    <xf numFmtId="0" fontId="3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22" fillId="0" borderId="0" xfId="56" applyFont="1" applyAlignment="1">
      <alignment/>
      <protection/>
    </xf>
    <xf numFmtId="0" fontId="23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11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9" fillId="0" borderId="0" xfId="56" applyFont="1" applyAlignment="1" applyProtection="1">
      <alignment horizontal="center" wrapText="1"/>
      <protection/>
    </xf>
    <xf numFmtId="0" fontId="10" fillId="0" borderId="0" xfId="56" applyFont="1" applyAlignment="1" applyProtection="1">
      <alignment horizontal="right"/>
      <protection/>
    </xf>
    <xf numFmtId="0" fontId="4" fillId="0" borderId="0" xfId="59" applyFont="1" applyBorder="1" applyAlignment="1" applyProtection="1">
      <alignment horizontal="centerContinuous" vertical="center"/>
      <protection/>
    </xf>
    <xf numFmtId="0" fontId="16" fillId="0" borderId="11" xfId="59" applyFont="1" applyBorder="1" applyAlignment="1" applyProtection="1">
      <alignment horizontal="center" wrapText="1"/>
      <protection/>
    </xf>
    <xf numFmtId="0" fontId="16" fillId="0" borderId="10" xfId="56" applyFont="1" applyBorder="1" applyAlignment="1" applyProtection="1">
      <alignment horizontal="center" vertical="center"/>
      <protection/>
    </xf>
    <xf numFmtId="0" fontId="6" fillId="0" borderId="11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13" fillId="0" borderId="11" xfId="59" applyFont="1" applyBorder="1" applyAlignment="1" applyProtection="1">
      <alignment horizontal="center" vertical="center"/>
      <protection/>
    </xf>
    <xf numFmtId="4" fontId="3" fillId="0" borderId="10" xfId="59" applyNumberFormat="1" applyFont="1" applyBorder="1" applyProtection="1">
      <alignment/>
      <protection/>
    </xf>
    <xf numFmtId="0" fontId="15" fillId="0" borderId="54" xfId="59" applyFont="1" applyBorder="1" applyAlignment="1" applyProtection="1">
      <alignment horizontal="centerContinuous"/>
      <protection/>
    </xf>
    <xf numFmtId="0" fontId="13" fillId="0" borderId="35" xfId="59" applyFont="1" applyBorder="1" applyAlignment="1" applyProtection="1">
      <alignment horizontal="centerContinuous"/>
      <protection/>
    </xf>
    <xf numFmtId="4" fontId="3" fillId="0" borderId="25" xfId="59" applyNumberFormat="1" applyFont="1" applyBorder="1" applyProtection="1">
      <alignment/>
      <protection/>
    </xf>
    <xf numFmtId="4" fontId="3" fillId="0" borderId="25" xfId="59" applyNumberFormat="1" applyFont="1" applyBorder="1" applyAlignment="1" applyProtection="1">
      <alignment horizontal="center" vertical="center"/>
      <protection/>
    </xf>
    <xf numFmtId="0" fontId="13" fillId="0" borderId="0" xfId="58" applyBorder="1">
      <alignment/>
      <protection/>
    </xf>
    <xf numFmtId="0" fontId="13" fillId="0" borderId="0" xfId="58" applyBorder="1" applyAlignment="1">
      <alignment wrapText="1"/>
      <protection/>
    </xf>
    <xf numFmtId="4" fontId="13" fillId="0" borderId="0" xfId="58" applyNumberFormat="1" applyBorder="1">
      <alignment/>
      <protection/>
    </xf>
    <xf numFmtId="0" fontId="13" fillId="0" borderId="0" xfId="58">
      <alignment/>
      <protection/>
    </xf>
    <xf numFmtId="0" fontId="15" fillId="0" borderId="0" xfId="58" applyFont="1" applyBorder="1">
      <alignment/>
      <protection/>
    </xf>
    <xf numFmtId="0" fontId="27" fillId="0" borderId="0" xfId="58" applyFont="1" applyBorder="1" applyAlignment="1">
      <alignment horizontal="centerContinuous"/>
      <protection/>
    </xf>
    <xf numFmtId="0" fontId="28" fillId="0" borderId="0" xfId="58" applyFont="1" applyBorder="1" applyAlignment="1">
      <alignment horizontal="centerContinuous"/>
      <protection/>
    </xf>
    <xf numFmtId="0" fontId="13" fillId="0" borderId="0" xfId="58" applyBorder="1" applyAlignment="1">
      <alignment horizontal="centerContinuous"/>
      <protection/>
    </xf>
    <xf numFmtId="4" fontId="13" fillId="0" borderId="0" xfId="58" applyNumberFormat="1" applyBorder="1" applyAlignment="1">
      <alignment horizontal="centerContinuous"/>
      <protection/>
    </xf>
    <xf numFmtId="0" fontId="28" fillId="0" borderId="0" xfId="58" applyFont="1" applyBorder="1" applyAlignment="1">
      <alignment horizontal="centerContinuous" wrapText="1"/>
      <protection/>
    </xf>
    <xf numFmtId="0" fontId="13" fillId="0" borderId="20" xfId="58" applyBorder="1">
      <alignment/>
      <protection/>
    </xf>
    <xf numFmtId="0" fontId="13" fillId="0" borderId="20" xfId="58" applyBorder="1" applyAlignment="1">
      <alignment wrapText="1"/>
      <protection/>
    </xf>
    <xf numFmtId="4" fontId="13" fillId="0" borderId="20" xfId="58" applyNumberFormat="1" applyBorder="1">
      <alignment/>
      <protection/>
    </xf>
    <xf numFmtId="0" fontId="13" fillId="0" borderId="20" xfId="58" applyBorder="1" applyAlignment="1">
      <alignment horizontal="left"/>
      <protection/>
    </xf>
    <xf numFmtId="0" fontId="15" fillId="33" borderId="17" xfId="58" applyFont="1" applyFill="1" applyBorder="1">
      <alignment/>
      <protection/>
    </xf>
    <xf numFmtId="0" fontId="15" fillId="33" borderId="55" xfId="58" applyFont="1" applyFill="1" applyBorder="1" applyAlignment="1">
      <alignment horizontal="center" wrapText="1"/>
      <protection/>
    </xf>
    <xf numFmtId="0" fontId="15" fillId="33" borderId="28" xfId="58" applyFont="1" applyFill="1" applyBorder="1" applyAlignment="1">
      <alignment horizontal="centerContinuous"/>
      <protection/>
    </xf>
    <xf numFmtId="0" fontId="13" fillId="33" borderId="28" xfId="58" applyFont="1" applyFill="1" applyBorder="1" applyAlignment="1">
      <alignment horizontal="centerContinuous"/>
      <protection/>
    </xf>
    <xf numFmtId="4" fontId="15" fillId="33" borderId="28" xfId="58" applyNumberFormat="1" applyFont="1" applyFill="1" applyBorder="1" applyAlignment="1">
      <alignment horizontal="centerContinuous"/>
      <protection/>
    </xf>
    <xf numFmtId="0" fontId="15" fillId="33" borderId="28" xfId="58" applyFont="1" applyFill="1" applyBorder="1" applyAlignment="1">
      <alignment horizontal="center"/>
      <protection/>
    </xf>
    <xf numFmtId="0" fontId="15" fillId="33" borderId="41" xfId="58" applyFont="1" applyFill="1" applyBorder="1" applyAlignment="1">
      <alignment horizontal="center"/>
      <protection/>
    </xf>
    <xf numFmtId="0" fontId="15" fillId="33" borderId="56" xfId="58" applyFont="1" applyFill="1" applyBorder="1" applyAlignment="1">
      <alignment horizontal="center" wrapText="1"/>
      <protection/>
    </xf>
    <xf numFmtId="0" fontId="15" fillId="33" borderId="57" xfId="58" applyFont="1" applyFill="1" applyBorder="1" applyAlignment="1">
      <alignment horizontal="centerContinuous"/>
      <protection/>
    </xf>
    <xf numFmtId="0" fontId="13" fillId="33" borderId="57" xfId="58" applyFont="1" applyFill="1" applyBorder="1" applyAlignment="1">
      <alignment horizontal="centerContinuous"/>
      <protection/>
    </xf>
    <xf numFmtId="4" fontId="15" fillId="33" borderId="14" xfId="58" applyNumberFormat="1" applyFont="1" applyFill="1" applyBorder="1">
      <alignment/>
      <protection/>
    </xf>
    <xf numFmtId="0" fontId="15" fillId="33" borderId="14" xfId="58" applyFont="1" applyFill="1" applyBorder="1" applyAlignment="1">
      <alignment horizontal="center"/>
      <protection/>
    </xf>
    <xf numFmtId="0" fontId="15" fillId="33" borderId="43" xfId="58" applyFont="1" applyFill="1" applyBorder="1" applyAlignment="1">
      <alignment horizontal="center"/>
      <protection/>
    </xf>
    <xf numFmtId="0" fontId="13" fillId="33" borderId="29" xfId="58" applyFont="1" applyFill="1" applyBorder="1">
      <alignment/>
      <protection/>
    </xf>
    <xf numFmtId="0" fontId="15" fillId="33" borderId="58" xfId="58" applyFont="1" applyFill="1" applyBorder="1" applyAlignment="1">
      <alignment horizontal="center" wrapText="1"/>
      <protection/>
    </xf>
    <xf numFmtId="0" fontId="13" fillId="33" borderId="25" xfId="58" applyFont="1" applyFill="1" applyBorder="1" applyAlignment="1">
      <alignment horizontal="center"/>
      <protection/>
    </xf>
    <xf numFmtId="4" fontId="15" fillId="33" borderId="18" xfId="58" applyNumberFormat="1" applyFont="1" applyFill="1" applyBorder="1" applyAlignment="1">
      <alignment horizontal="centerContinuous"/>
      <protection/>
    </xf>
    <xf numFmtId="0" fontId="15" fillId="33" borderId="18" xfId="58" applyFont="1" applyFill="1" applyBorder="1" applyAlignment="1">
      <alignment horizontal="center"/>
      <protection/>
    </xf>
    <xf numFmtId="0" fontId="15" fillId="33" borderId="19" xfId="58" applyFont="1" applyFill="1" applyBorder="1" applyAlignment="1">
      <alignment horizontal="center"/>
      <protection/>
    </xf>
    <xf numFmtId="0" fontId="29" fillId="0" borderId="38" xfId="58" applyFont="1" applyBorder="1" applyAlignment="1">
      <alignment horizontal="center"/>
      <protection/>
    </xf>
    <xf numFmtId="0" fontId="29" fillId="0" borderId="59" xfId="58" applyFont="1" applyBorder="1" applyAlignment="1">
      <alignment horizontal="center" wrapText="1"/>
      <protection/>
    </xf>
    <xf numFmtId="0" fontId="29" fillId="0" borderId="39" xfId="58" applyFont="1" applyBorder="1" applyAlignment="1">
      <alignment horizontal="center"/>
      <protection/>
    </xf>
    <xf numFmtId="0" fontId="29" fillId="0" borderId="39" xfId="58" applyNumberFormat="1" applyFont="1" applyBorder="1" applyAlignment="1">
      <alignment horizontal="centerContinuous"/>
      <protection/>
    </xf>
    <xf numFmtId="0" fontId="29" fillId="0" borderId="40" xfId="58" applyFont="1" applyBorder="1" applyAlignment="1">
      <alignment horizontal="center"/>
      <protection/>
    </xf>
    <xf numFmtId="0" fontId="30" fillId="0" borderId="0" xfId="58" applyFont="1">
      <alignment/>
      <protection/>
    </xf>
    <xf numFmtId="0" fontId="26" fillId="35" borderId="38" xfId="58" applyFont="1" applyFill="1" applyBorder="1" applyAlignment="1">
      <alignment horizontal="centerContinuous" wrapText="1"/>
      <protection/>
    </xf>
    <xf numFmtId="0" fontId="26" fillId="35" borderId="60" xfId="58" applyFont="1" applyFill="1" applyBorder="1" applyAlignment="1">
      <alignment horizontal="centerContinuous" wrapText="1"/>
      <protection/>
    </xf>
    <xf numFmtId="0" fontId="26" fillId="35" borderId="61" xfId="58" applyFont="1" applyFill="1" applyBorder="1" applyAlignment="1">
      <alignment horizontal="centerContinuous" wrapText="1"/>
      <protection/>
    </xf>
    <xf numFmtId="0" fontId="30" fillId="0" borderId="27" xfId="58" applyFont="1" applyBorder="1" applyAlignment="1">
      <alignment horizontal="center"/>
      <protection/>
    </xf>
    <xf numFmtId="0" fontId="29" fillId="0" borderId="55" xfId="58" applyFont="1" applyBorder="1" applyAlignment="1">
      <alignment wrapText="1"/>
      <protection/>
    </xf>
    <xf numFmtId="4" fontId="30" fillId="0" borderId="62" xfId="58" applyNumberFormat="1" applyFont="1" applyBorder="1">
      <alignment/>
      <protection/>
    </xf>
    <xf numFmtId="166" fontId="30" fillId="0" borderId="62" xfId="58" applyNumberFormat="1" applyFont="1" applyBorder="1">
      <alignment/>
      <protection/>
    </xf>
    <xf numFmtId="2" fontId="30" fillId="0" borderId="28" xfId="58" applyNumberFormat="1" applyFont="1" applyBorder="1">
      <alignment/>
      <protection/>
    </xf>
    <xf numFmtId="2" fontId="30" fillId="0" borderId="62" xfId="58" applyNumberFormat="1" applyFont="1" applyBorder="1">
      <alignment/>
      <protection/>
    </xf>
    <xf numFmtId="4" fontId="30" fillId="0" borderId="63" xfId="58" applyNumberFormat="1" applyFont="1" applyBorder="1">
      <alignment/>
      <protection/>
    </xf>
    <xf numFmtId="0" fontId="30" fillId="0" borderId="13" xfId="58" applyFont="1" applyBorder="1" applyAlignment="1">
      <alignment horizontal="center"/>
      <protection/>
    </xf>
    <xf numFmtId="0" fontId="29" fillId="0" borderId="64" xfId="58" applyFont="1" applyBorder="1" applyAlignment="1">
      <alignment wrapText="1"/>
      <protection/>
    </xf>
    <xf numFmtId="4" fontId="30" fillId="0" borderId="65" xfId="58" applyNumberFormat="1" applyFont="1" applyBorder="1">
      <alignment/>
      <protection/>
    </xf>
    <xf numFmtId="166" fontId="30" fillId="0" borderId="65" xfId="58" applyNumberFormat="1" applyFont="1" applyBorder="1">
      <alignment/>
      <protection/>
    </xf>
    <xf numFmtId="2" fontId="30" fillId="0" borderId="15" xfId="58" applyNumberFormat="1" applyFont="1" applyBorder="1">
      <alignment/>
      <protection/>
    </xf>
    <xf numFmtId="2" fontId="30" fillId="0" borderId="65" xfId="58" applyNumberFormat="1" applyFont="1" applyBorder="1">
      <alignment/>
      <protection/>
    </xf>
    <xf numFmtId="4" fontId="30" fillId="0" borderId="66" xfId="58" applyNumberFormat="1" applyFont="1" applyBorder="1">
      <alignment/>
      <protection/>
    </xf>
    <xf numFmtId="0" fontId="30" fillId="0" borderId="12" xfId="58" applyFont="1" applyBorder="1" applyAlignment="1">
      <alignment horizontal="center"/>
      <protection/>
    </xf>
    <xf numFmtId="0" fontId="29" fillId="0" borderId="37" xfId="58" applyFont="1" applyBorder="1" applyAlignment="1">
      <alignment wrapText="1"/>
      <protection/>
    </xf>
    <xf numFmtId="4" fontId="30" fillId="0" borderId="67" xfId="58" applyNumberFormat="1" applyFont="1" applyBorder="1">
      <alignment/>
      <protection/>
    </xf>
    <xf numFmtId="166" fontId="30" fillId="0" borderId="67" xfId="58" applyNumberFormat="1" applyFont="1" applyBorder="1">
      <alignment/>
      <protection/>
    </xf>
    <xf numFmtId="2" fontId="30" fillId="0" borderId="16" xfId="58" applyNumberFormat="1" applyFont="1" applyBorder="1">
      <alignment/>
      <protection/>
    </xf>
    <xf numFmtId="2" fontId="30" fillId="0" borderId="67" xfId="58" applyNumberFormat="1" applyFont="1" applyBorder="1">
      <alignment/>
      <protection/>
    </xf>
    <xf numFmtId="4" fontId="30" fillId="0" borderId="68" xfId="58" applyNumberFormat="1" applyFont="1" applyBorder="1">
      <alignment/>
      <protection/>
    </xf>
    <xf numFmtId="0" fontId="30" fillId="0" borderId="12" xfId="58" applyFont="1" applyBorder="1" applyAlignment="1">
      <alignment horizontal="center" vertical="center"/>
      <protection/>
    </xf>
    <xf numFmtId="0" fontId="29" fillId="0" borderId="37" xfId="58" applyFont="1" applyBorder="1" applyAlignment="1">
      <alignment vertical="center" wrapText="1"/>
      <protection/>
    </xf>
    <xf numFmtId="4" fontId="30" fillId="0" borderId="67" xfId="58" applyNumberFormat="1" applyFont="1" applyBorder="1" applyAlignment="1">
      <alignment vertical="center"/>
      <protection/>
    </xf>
    <xf numFmtId="166" fontId="30" fillId="0" borderId="67" xfId="58" applyNumberFormat="1" applyFont="1" applyBorder="1" applyAlignment="1">
      <alignment vertical="center"/>
      <protection/>
    </xf>
    <xf numFmtId="2" fontId="30" fillId="0" borderId="16" xfId="58" applyNumberFormat="1" applyFont="1" applyBorder="1" applyAlignment="1">
      <alignment vertical="center"/>
      <protection/>
    </xf>
    <xf numFmtId="2" fontId="30" fillId="0" borderId="67" xfId="58" applyNumberFormat="1" applyFont="1" applyBorder="1" applyAlignment="1">
      <alignment vertical="center"/>
      <protection/>
    </xf>
    <xf numFmtId="4" fontId="30" fillId="0" borderId="68" xfId="58" applyNumberFormat="1" applyFont="1" applyBorder="1" applyAlignment="1">
      <alignment vertical="center"/>
      <protection/>
    </xf>
    <xf numFmtId="0" fontId="30" fillId="0" borderId="17" xfId="58" applyFont="1" applyBorder="1" applyAlignment="1">
      <alignment horizontal="center"/>
      <protection/>
    </xf>
    <xf numFmtId="0" fontId="30" fillId="0" borderId="56" xfId="58" applyFont="1" applyBorder="1" applyAlignment="1">
      <alignment wrapText="1"/>
      <protection/>
    </xf>
    <xf numFmtId="4" fontId="30" fillId="0" borderId="57" xfId="58" applyNumberFormat="1" applyFont="1" applyBorder="1">
      <alignment/>
      <protection/>
    </xf>
    <xf numFmtId="166" fontId="30" fillId="0" borderId="57" xfId="58" applyNumberFormat="1" applyFont="1" applyBorder="1">
      <alignment/>
      <protection/>
    </xf>
    <xf numFmtId="2" fontId="30" fillId="0" borderId="14" xfId="58" applyNumberFormat="1" applyFont="1" applyBorder="1">
      <alignment/>
      <protection/>
    </xf>
    <xf numFmtId="2" fontId="30" fillId="0" borderId="57" xfId="58" applyNumberFormat="1" applyFont="1" applyBorder="1">
      <alignment/>
      <protection/>
    </xf>
    <xf numFmtId="4" fontId="30" fillId="0" borderId="69" xfId="58" applyNumberFormat="1" applyFont="1" applyBorder="1">
      <alignment/>
      <protection/>
    </xf>
    <xf numFmtId="0" fontId="30" fillId="0" borderId="11" xfId="58" applyFont="1" applyBorder="1" applyAlignment="1">
      <alignment horizontal="center"/>
      <protection/>
    </xf>
    <xf numFmtId="0" fontId="15" fillId="0" borderId="70" xfId="58" applyFont="1" applyBorder="1" applyAlignment="1">
      <alignment wrapText="1"/>
      <protection/>
    </xf>
    <xf numFmtId="4" fontId="29" fillId="0" borderId="10" xfId="58" applyNumberFormat="1" applyFont="1" applyBorder="1">
      <alignment/>
      <protection/>
    </xf>
    <xf numFmtId="166" fontId="29" fillId="0" borderId="10" xfId="58" applyNumberFormat="1" applyFont="1" applyBorder="1">
      <alignment/>
      <protection/>
    </xf>
    <xf numFmtId="2" fontId="29" fillId="0" borderId="10" xfId="58" applyNumberFormat="1" applyFont="1" applyBorder="1">
      <alignment/>
      <protection/>
    </xf>
    <xf numFmtId="4" fontId="29" fillId="0" borderId="36" xfId="58" applyNumberFormat="1" applyFont="1" applyBorder="1">
      <alignment/>
      <protection/>
    </xf>
    <xf numFmtId="0" fontId="15" fillId="0" borderId="56" xfId="58" applyFont="1" applyBorder="1" applyAlignment="1">
      <alignment wrapText="1"/>
      <protection/>
    </xf>
    <xf numFmtId="4" fontId="29" fillId="0" borderId="14" xfId="58" applyNumberFormat="1" applyFont="1" applyBorder="1">
      <alignment/>
      <protection/>
    </xf>
    <xf numFmtId="166" fontId="29" fillId="0" borderId="14" xfId="58" applyNumberFormat="1" applyFont="1" applyBorder="1">
      <alignment/>
      <protection/>
    </xf>
    <xf numFmtId="2" fontId="29" fillId="0" borderId="14" xfId="58" applyNumberFormat="1" applyFont="1" applyBorder="1">
      <alignment/>
      <protection/>
    </xf>
    <xf numFmtId="4" fontId="29" fillId="0" borderId="43" xfId="58" applyNumberFormat="1" applyFont="1" applyBorder="1">
      <alignment/>
      <protection/>
    </xf>
    <xf numFmtId="0" fontId="29" fillId="0" borderId="56" xfId="58" applyFont="1" applyBorder="1" applyAlignment="1">
      <alignment vertical="center" wrapText="1"/>
      <protection/>
    </xf>
    <xf numFmtId="4" fontId="29" fillId="0" borderId="71" xfId="58" applyNumberFormat="1" applyFont="1" applyBorder="1">
      <alignment/>
      <protection/>
    </xf>
    <xf numFmtId="4" fontId="29" fillId="0" borderId="72" xfId="58" applyNumberFormat="1" applyFont="1" applyBorder="1">
      <alignment/>
      <protection/>
    </xf>
    <xf numFmtId="166" fontId="29" fillId="0" borderId="72" xfId="58" applyNumberFormat="1" applyFont="1" applyBorder="1">
      <alignment/>
      <protection/>
    </xf>
    <xf numFmtId="2" fontId="29" fillId="0" borderId="72" xfId="58" applyNumberFormat="1" applyFont="1" applyBorder="1">
      <alignment/>
      <protection/>
    </xf>
    <xf numFmtId="4" fontId="29" fillId="0" borderId="73" xfId="58" applyNumberFormat="1" applyFont="1" applyBorder="1">
      <alignment/>
      <protection/>
    </xf>
    <xf numFmtId="4" fontId="29" fillId="0" borderId="74" xfId="58" applyNumberFormat="1" applyFont="1" applyBorder="1">
      <alignment/>
      <protection/>
    </xf>
    <xf numFmtId="166" fontId="29" fillId="0" borderId="74" xfId="58" applyNumberFormat="1" applyFont="1" applyBorder="1">
      <alignment/>
      <protection/>
    </xf>
    <xf numFmtId="2" fontId="29" fillId="0" borderId="74" xfId="58" applyNumberFormat="1" applyFont="1" applyBorder="1">
      <alignment/>
      <protection/>
    </xf>
    <xf numFmtId="4" fontId="29" fillId="0" borderId="75" xfId="58" applyNumberFormat="1" applyFont="1" applyBorder="1">
      <alignment/>
      <protection/>
    </xf>
    <xf numFmtId="0" fontId="30" fillId="0" borderId="29" xfId="58" applyFont="1" applyBorder="1" applyAlignment="1">
      <alignment horizontal="center"/>
      <protection/>
    </xf>
    <xf numFmtId="0" fontId="15" fillId="0" borderId="58" xfId="58" applyFont="1" applyBorder="1" applyAlignment="1">
      <alignment wrapText="1"/>
      <protection/>
    </xf>
    <xf numFmtId="4" fontId="29" fillId="0" borderId="76" xfId="58" applyNumberFormat="1" applyFont="1" applyBorder="1">
      <alignment/>
      <protection/>
    </xf>
    <xf numFmtId="166" fontId="29" fillId="0" borderId="76" xfId="58" applyNumberFormat="1" applyFont="1" applyBorder="1">
      <alignment/>
      <protection/>
    </xf>
    <xf numFmtId="2" fontId="29" fillId="0" borderId="76" xfId="58" applyNumberFormat="1" applyFont="1" applyBorder="1">
      <alignment/>
      <protection/>
    </xf>
    <xf numFmtId="4" fontId="29" fillId="0" borderId="77" xfId="58" applyNumberFormat="1" applyFont="1" applyBorder="1">
      <alignment/>
      <protection/>
    </xf>
    <xf numFmtId="0" fontId="26" fillId="35" borderId="38" xfId="58" applyFont="1" applyFill="1" applyBorder="1" applyAlignment="1">
      <alignment horizontal="centerContinuous" wrapText="1"/>
      <protection/>
    </xf>
    <xf numFmtId="0" fontId="26" fillId="35" borderId="60" xfId="58" applyFont="1" applyFill="1" applyBorder="1" applyAlignment="1">
      <alignment horizontal="centerContinuous" wrapText="1"/>
      <protection/>
    </xf>
    <xf numFmtId="0" fontId="26" fillId="35" borderId="78" xfId="58" applyFont="1" applyFill="1" applyBorder="1" applyAlignment="1">
      <alignment horizontal="centerContinuous" wrapText="1"/>
      <protection/>
    </xf>
    <xf numFmtId="0" fontId="26" fillId="35" borderId="31" xfId="58" applyFont="1" applyFill="1" applyBorder="1" applyAlignment="1">
      <alignment horizontal="centerContinuous" wrapText="1"/>
      <protection/>
    </xf>
    <xf numFmtId="4" fontId="29" fillId="0" borderId="79" xfId="58" applyNumberFormat="1" applyFont="1" applyBorder="1">
      <alignment/>
      <protection/>
    </xf>
    <xf numFmtId="4" fontId="29" fillId="0" borderId="80" xfId="58" applyNumberFormat="1" applyFont="1" applyBorder="1">
      <alignment/>
      <protection/>
    </xf>
    <xf numFmtId="166" fontId="29" fillId="0" borderId="79" xfId="58" applyNumberFormat="1" applyFont="1" applyBorder="1">
      <alignment/>
      <protection/>
    </xf>
    <xf numFmtId="2" fontId="29" fillId="0" borderId="79" xfId="58" applyNumberFormat="1" applyFont="1" applyBorder="1">
      <alignment/>
      <protection/>
    </xf>
    <xf numFmtId="4" fontId="29" fillId="0" borderId="81" xfId="58" applyNumberFormat="1" applyFont="1" applyBorder="1">
      <alignment/>
      <protection/>
    </xf>
    <xf numFmtId="4" fontId="29" fillId="0" borderId="82" xfId="58" applyNumberFormat="1" applyFont="1" applyBorder="1">
      <alignment/>
      <protection/>
    </xf>
    <xf numFmtId="4" fontId="29" fillId="0" borderId="83" xfId="58" applyNumberFormat="1" applyFont="1" applyBorder="1">
      <alignment/>
      <protection/>
    </xf>
    <xf numFmtId="4" fontId="15" fillId="0" borderId="15" xfId="58" applyNumberFormat="1" applyFont="1" applyBorder="1">
      <alignment/>
      <protection/>
    </xf>
    <xf numFmtId="166" fontId="15" fillId="0" borderId="15" xfId="58" applyNumberFormat="1" applyFont="1" applyBorder="1">
      <alignment/>
      <protection/>
    </xf>
    <xf numFmtId="2" fontId="15" fillId="0" borderId="15" xfId="58" applyNumberFormat="1" applyFont="1" applyBorder="1">
      <alignment/>
      <protection/>
    </xf>
    <xf numFmtId="4" fontId="15" fillId="0" borderId="44" xfId="58" applyNumberFormat="1" applyFont="1" applyBorder="1">
      <alignment/>
      <protection/>
    </xf>
    <xf numFmtId="4" fontId="15" fillId="0" borderId="47" xfId="58" applyNumberFormat="1" applyFont="1" applyBorder="1">
      <alignment/>
      <protection/>
    </xf>
    <xf numFmtId="166" fontId="15" fillId="0" borderId="47" xfId="58" applyNumberFormat="1" applyFont="1" applyBorder="1">
      <alignment/>
      <protection/>
    </xf>
    <xf numFmtId="2" fontId="15" fillId="0" borderId="47" xfId="58" applyNumberFormat="1" applyFont="1" applyBorder="1">
      <alignment/>
      <protection/>
    </xf>
    <xf numFmtId="2" fontId="15" fillId="0" borderId="18" xfId="58" applyNumberFormat="1" applyFont="1" applyBorder="1">
      <alignment/>
      <protection/>
    </xf>
    <xf numFmtId="4" fontId="15" fillId="0" borderId="19" xfId="58" applyNumberFormat="1" applyFont="1" applyBorder="1">
      <alignment/>
      <protection/>
    </xf>
    <xf numFmtId="0" fontId="31" fillId="0" borderId="0" xfId="58" applyFont="1">
      <alignment/>
      <protection/>
    </xf>
    <xf numFmtId="0" fontId="32" fillId="0" borderId="0" xfId="58" applyFont="1">
      <alignment/>
      <protection/>
    </xf>
    <xf numFmtId="4" fontId="31" fillId="0" borderId="0" xfId="58" applyNumberFormat="1" applyFont="1">
      <alignment/>
      <protection/>
    </xf>
    <xf numFmtId="0" fontId="13" fillId="0" borderId="17" xfId="58" applyBorder="1">
      <alignment/>
      <protection/>
    </xf>
    <xf numFmtId="0" fontId="13" fillId="0" borderId="0" xfId="58" applyAlignment="1">
      <alignment wrapText="1"/>
      <protection/>
    </xf>
    <xf numFmtId="4" fontId="13" fillId="0" borderId="0" xfId="58" applyNumberFormat="1">
      <alignment/>
      <protection/>
    </xf>
    <xf numFmtId="0" fontId="5" fillId="0" borderId="0" xfId="52" applyFont="1" applyAlignment="1">
      <alignment horizontal="right"/>
      <protection/>
    </xf>
    <xf numFmtId="0" fontId="5" fillId="0" borderId="0" xfId="56" applyFont="1" applyAlignment="1" applyProtection="1">
      <alignment horizontal="left"/>
      <protection/>
    </xf>
    <xf numFmtId="0" fontId="34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0" fillId="0" borderId="54" xfId="56" applyFont="1" applyBorder="1" applyAlignment="1" applyProtection="1">
      <alignment horizontal="centerContinuous" vertical="center"/>
      <protection/>
    </xf>
    <xf numFmtId="0" fontId="10" fillId="0" borderId="35" xfId="56" applyFont="1" applyBorder="1" applyAlignment="1" applyProtection="1">
      <alignment horizontal="centerContinuous" vertical="center"/>
      <protection/>
    </xf>
    <xf numFmtId="3" fontId="10" fillId="0" borderId="25" xfId="56" applyNumberFormat="1" applyFont="1" applyBorder="1" applyAlignment="1" applyProtection="1">
      <alignment horizontal="center" vertical="center" wrapText="1"/>
      <protection/>
    </xf>
    <xf numFmtId="3" fontId="10" fillId="0" borderId="26" xfId="56" applyNumberFormat="1" applyFont="1" applyBorder="1" applyAlignment="1" applyProtection="1">
      <alignment horizontal="center" vertical="center" wrapText="1"/>
      <protection/>
    </xf>
    <xf numFmtId="0" fontId="5" fillId="0" borderId="0" xfId="52" applyFont="1" applyAlignment="1" applyProtection="1">
      <alignment horizontal="left"/>
      <protection/>
    </xf>
    <xf numFmtId="0" fontId="5" fillId="0" borderId="0" xfId="56" applyFont="1">
      <alignment/>
      <protection/>
    </xf>
    <xf numFmtId="0" fontId="5" fillId="0" borderId="0" xfId="52" applyFont="1" applyAlignment="1">
      <alignment horizontal="left" vertical="top"/>
      <protection/>
    </xf>
    <xf numFmtId="0" fontId="77" fillId="0" borderId="15" xfId="0" applyFont="1" applyBorder="1" applyAlignment="1">
      <alignment horizontal="justify" vertical="center" wrapText="1"/>
    </xf>
    <xf numFmtId="0" fontId="77" fillId="0" borderId="39" xfId="0" applyFont="1" applyBorder="1" applyAlignment="1">
      <alignment horizontal="center" vertical="center" wrapText="1"/>
    </xf>
    <xf numFmtId="0" fontId="78" fillId="36" borderId="25" xfId="0" applyFont="1" applyFill="1" applyBorder="1" applyAlignment="1">
      <alignment horizontal="center" vertical="center" wrapText="1"/>
    </xf>
    <xf numFmtId="4" fontId="77" fillId="0" borderId="15" xfId="0" applyNumberFormat="1" applyFont="1" applyBorder="1" applyAlignment="1">
      <alignment horizontal="center" vertical="center" wrapText="1"/>
    </xf>
    <xf numFmtId="4" fontId="77" fillId="0" borderId="44" xfId="0" applyNumberFormat="1" applyFont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 wrapText="1"/>
    </xf>
    <xf numFmtId="4" fontId="77" fillId="0" borderId="36" xfId="0" applyNumberFormat="1" applyFont="1" applyBorder="1" applyAlignment="1">
      <alignment horizontal="center" vertical="center" wrapText="1"/>
    </xf>
    <xf numFmtId="4" fontId="77" fillId="0" borderId="16" xfId="0" applyNumberFormat="1" applyFont="1" applyBorder="1" applyAlignment="1">
      <alignment horizontal="center" vertical="center" wrapText="1"/>
    </xf>
    <xf numFmtId="4" fontId="77" fillId="0" borderId="42" xfId="0" applyNumberFormat="1" applyFont="1" applyBorder="1" applyAlignment="1">
      <alignment horizontal="center" vertical="center" wrapText="1"/>
    </xf>
    <xf numFmtId="4" fontId="77" fillId="0" borderId="39" xfId="0" applyNumberFormat="1" applyFont="1" applyBorder="1" applyAlignment="1">
      <alignment horizontal="center" vertical="center" wrapText="1"/>
    </xf>
    <xf numFmtId="4" fontId="77" fillId="0" borderId="40" xfId="0" applyNumberFormat="1" applyFont="1" applyBorder="1" applyAlignment="1">
      <alignment horizontal="center" vertical="center" wrapText="1"/>
    </xf>
    <xf numFmtId="4" fontId="77" fillId="0" borderId="18" xfId="0" applyNumberFormat="1" applyFont="1" applyBorder="1" applyAlignment="1">
      <alignment horizontal="center" vertical="center" wrapText="1"/>
    </xf>
    <xf numFmtId="4" fontId="77" fillId="0" borderId="19" xfId="0" applyNumberFormat="1" applyFont="1" applyBorder="1" applyAlignment="1">
      <alignment horizontal="center" vertical="center" wrapText="1"/>
    </xf>
    <xf numFmtId="0" fontId="78" fillId="36" borderId="23" xfId="0" applyFont="1" applyFill="1" applyBorder="1" applyAlignment="1">
      <alignment horizontal="center" vertical="center" wrapText="1"/>
    </xf>
    <xf numFmtId="0" fontId="78" fillId="36" borderId="26" xfId="0" applyFont="1" applyFill="1" applyBorder="1" applyAlignment="1">
      <alignment horizontal="center" vertical="center" wrapText="1"/>
    </xf>
    <xf numFmtId="0" fontId="77" fillId="0" borderId="84" xfId="0" applyFont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0" fontId="79" fillId="0" borderId="0" xfId="0" applyFont="1" applyAlignment="1">
      <alignment horizontal="left"/>
    </xf>
    <xf numFmtId="0" fontId="78" fillId="36" borderId="21" xfId="0" applyFont="1" applyFill="1" applyBorder="1" applyAlignment="1">
      <alignment horizontal="center" vertical="center" wrapText="1"/>
    </xf>
    <xf numFmtId="0" fontId="78" fillId="36" borderId="24" xfId="0" applyFont="1" applyFill="1" applyBorder="1" applyAlignment="1">
      <alignment horizontal="center" vertical="center" wrapText="1"/>
    </xf>
    <xf numFmtId="0" fontId="78" fillId="36" borderId="22" xfId="0" applyFont="1" applyFill="1" applyBorder="1" applyAlignment="1">
      <alignment horizontal="center" vertical="center" wrapText="1"/>
    </xf>
    <xf numFmtId="0" fontId="78" fillId="36" borderId="25" xfId="0" applyFont="1" applyFill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8" fillId="36" borderId="30" xfId="0" applyFont="1" applyFill="1" applyBorder="1" applyAlignment="1">
      <alignment horizontal="center" vertical="center" wrapText="1"/>
    </xf>
    <xf numFmtId="0" fontId="78" fillId="36" borderId="33" xfId="0" applyFont="1" applyFill="1" applyBorder="1" applyAlignment="1">
      <alignment horizontal="center" vertical="center" wrapText="1"/>
    </xf>
    <xf numFmtId="0" fontId="78" fillId="36" borderId="28" xfId="0" applyFont="1" applyFill="1" applyBorder="1" applyAlignment="1">
      <alignment horizontal="center" vertical="center" wrapText="1"/>
    </xf>
    <xf numFmtId="0" fontId="80" fillId="36" borderId="18" xfId="0" applyFont="1" applyFill="1" applyBorder="1" applyAlignment="1">
      <alignment horizontal="center" vertical="center" wrapText="1"/>
    </xf>
    <xf numFmtId="0" fontId="5" fillId="0" borderId="0" xfId="52" applyFont="1" applyAlignment="1">
      <alignment horizontal="left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9" fillId="0" borderId="0" xfId="56" applyFont="1" applyAlignment="1" applyProtection="1">
      <alignment horizontal="center"/>
      <protection/>
    </xf>
    <xf numFmtId="0" fontId="6" fillId="0" borderId="85" xfId="52" applyFont="1" applyBorder="1" applyAlignment="1" applyProtection="1">
      <alignment horizontal="left" vertical="center" indent="1"/>
      <protection/>
    </xf>
    <xf numFmtId="0" fontId="6" fillId="0" borderId="37" xfId="52" applyFont="1" applyBorder="1" applyAlignment="1" applyProtection="1">
      <alignment horizontal="left" vertical="center" indent="1"/>
      <protection/>
    </xf>
    <xf numFmtId="0" fontId="6" fillId="0" borderId="48" xfId="52" applyFont="1" applyBorder="1" applyAlignment="1" applyProtection="1">
      <alignment horizontal="left" vertical="center" indent="1"/>
      <protection/>
    </xf>
    <xf numFmtId="0" fontId="6" fillId="0" borderId="64" xfId="52" applyFont="1" applyBorder="1" applyAlignment="1" applyProtection="1">
      <alignment horizontal="left" vertical="center" indent="1"/>
      <protection/>
    </xf>
    <xf numFmtId="0" fontId="10" fillId="0" borderId="85" xfId="52" applyFont="1" applyBorder="1" applyAlignment="1" applyProtection="1">
      <alignment horizontal="left" vertical="center"/>
      <protection/>
    </xf>
    <xf numFmtId="0" fontId="10" fillId="0" borderId="37" xfId="52" applyFont="1" applyBorder="1" applyAlignment="1" applyProtection="1">
      <alignment horizontal="left" vertical="center"/>
      <protection/>
    </xf>
    <xf numFmtId="0" fontId="10" fillId="0" borderId="48" xfId="52" applyFont="1" applyBorder="1" applyAlignment="1" applyProtection="1">
      <alignment horizontal="left" vertical="center"/>
      <protection/>
    </xf>
    <xf numFmtId="0" fontId="10" fillId="0" borderId="64" xfId="52" applyFont="1" applyBorder="1" applyAlignment="1" applyProtection="1">
      <alignment horizontal="left" vertical="center"/>
      <protection/>
    </xf>
    <xf numFmtId="0" fontId="10" fillId="0" borderId="85" xfId="52" applyFont="1" applyBorder="1" applyAlignment="1" applyProtection="1">
      <alignment horizontal="center" vertical="center"/>
      <protection/>
    </xf>
    <xf numFmtId="0" fontId="10" fillId="0" borderId="37" xfId="52" applyFont="1" applyBorder="1" applyAlignment="1" applyProtection="1">
      <alignment horizontal="center" vertical="center"/>
      <protection/>
    </xf>
    <xf numFmtId="0" fontId="10" fillId="0" borderId="33" xfId="52" applyFont="1" applyBorder="1" applyAlignment="1" applyProtection="1">
      <alignment horizontal="center" vertical="center"/>
      <protection/>
    </xf>
    <xf numFmtId="0" fontId="10" fillId="0" borderId="58" xfId="52" applyFont="1" applyBorder="1" applyAlignment="1" applyProtection="1">
      <alignment horizontal="center" vertical="center"/>
      <protection/>
    </xf>
    <xf numFmtId="0" fontId="8" fillId="33" borderId="86" xfId="52" applyFont="1" applyFill="1" applyBorder="1" applyAlignment="1" applyProtection="1">
      <alignment horizontal="center" vertical="center"/>
      <protection/>
    </xf>
    <xf numFmtId="0" fontId="2" fillId="0" borderId="32" xfId="52" applyBorder="1" applyAlignment="1">
      <alignment horizontal="center" vertical="center"/>
      <protection/>
    </xf>
    <xf numFmtId="0" fontId="16" fillId="0" borderId="11" xfId="52" applyFont="1" applyFill="1" applyBorder="1" applyAlignment="1" applyProtection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6" fillId="0" borderId="0" xfId="56" applyFont="1" applyAlignment="1" applyProtection="1">
      <alignment horizontal="center" wrapText="1"/>
      <protection/>
    </xf>
    <xf numFmtId="0" fontId="23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20" xfId="56" applyBorder="1" applyAlignment="1">
      <alignment horizontal="left"/>
      <protection/>
    </xf>
    <xf numFmtId="0" fontId="10" fillId="33" borderId="28" xfId="56" applyFont="1" applyFill="1" applyBorder="1" applyAlignment="1">
      <alignment horizontal="center" vertical="center"/>
      <protection/>
    </xf>
    <xf numFmtId="0" fontId="10" fillId="33" borderId="18" xfId="56" applyFont="1" applyFill="1" applyBorder="1" applyAlignment="1">
      <alignment horizontal="center" vertical="center"/>
      <protection/>
    </xf>
    <xf numFmtId="3" fontId="10" fillId="33" borderId="28" xfId="59" applyNumberFormat="1" applyFont="1" applyFill="1" applyBorder="1" applyAlignment="1" applyProtection="1">
      <alignment horizontal="center" vertical="center" wrapText="1"/>
      <protection/>
    </xf>
    <xf numFmtId="3" fontId="10" fillId="33" borderId="18" xfId="59" applyNumberFormat="1" applyFont="1" applyFill="1" applyBorder="1" applyAlignment="1" applyProtection="1">
      <alignment horizontal="center" vertical="center" wrapText="1"/>
      <protection/>
    </xf>
    <xf numFmtId="3" fontId="10" fillId="33" borderId="41" xfId="59" applyNumberFormat="1" applyFont="1" applyFill="1" applyBorder="1" applyAlignment="1" applyProtection="1">
      <alignment horizontal="center" vertical="center" wrapText="1"/>
      <protection/>
    </xf>
    <xf numFmtId="3" fontId="10" fillId="33" borderId="19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3" fontId="10" fillId="36" borderId="16" xfId="59" applyNumberFormat="1" applyFont="1" applyFill="1" applyBorder="1" applyAlignment="1" applyProtection="1">
      <alignment horizontal="center" vertical="center" wrapText="1"/>
      <protection/>
    </xf>
    <xf numFmtId="3" fontId="10" fillId="36" borderId="15" xfId="59" applyNumberFormat="1" applyFont="1" applyFill="1" applyBorder="1" applyAlignment="1" applyProtection="1">
      <alignment horizontal="center" vertical="center" wrapText="1"/>
      <protection/>
    </xf>
    <xf numFmtId="0" fontId="15" fillId="0" borderId="51" xfId="59" applyFont="1" applyBorder="1" applyAlignment="1" applyProtection="1">
      <alignment horizontal="center" vertical="center"/>
      <protection/>
    </xf>
    <xf numFmtId="0" fontId="15" fillId="0" borderId="70" xfId="59" applyFont="1" applyBorder="1" applyAlignment="1" applyProtection="1">
      <alignment horizontal="center" vertical="center"/>
      <protection/>
    </xf>
    <xf numFmtId="0" fontId="10" fillId="36" borderId="16" xfId="59" applyFont="1" applyFill="1" applyBorder="1" applyAlignment="1" applyProtection="1">
      <alignment horizontal="center" vertical="center" wrapText="1"/>
      <protection/>
    </xf>
    <xf numFmtId="0" fontId="10" fillId="36" borderId="15" xfId="59" applyFont="1" applyFill="1" applyBorder="1" applyAlignment="1" applyProtection="1">
      <alignment horizontal="center" vertical="center" wrapText="1"/>
      <protection/>
    </xf>
    <xf numFmtId="0" fontId="10" fillId="33" borderId="51" xfId="59" applyFont="1" applyFill="1" applyBorder="1" applyAlignment="1" applyProtection="1">
      <alignment horizontal="center" vertical="center"/>
      <protection/>
    </xf>
    <xf numFmtId="0" fontId="10" fillId="33" borderId="87" xfId="59" applyFont="1" applyFill="1" applyBorder="1" applyAlignment="1" applyProtection="1">
      <alignment horizontal="center" vertical="center"/>
      <protection/>
    </xf>
    <xf numFmtId="0" fontId="10" fillId="33" borderId="70" xfId="59" applyFont="1" applyFill="1" applyBorder="1" applyAlignment="1" applyProtection="1">
      <alignment horizontal="center" vertical="center"/>
      <protection/>
    </xf>
    <xf numFmtId="3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4" fillId="33" borderId="28" xfId="56" applyFont="1" applyFill="1" applyBorder="1" applyAlignment="1" applyProtection="1">
      <alignment horizontal="center" vertical="center" wrapText="1"/>
      <protection/>
    </xf>
    <xf numFmtId="0" fontId="14" fillId="33" borderId="15" xfId="56" applyFont="1" applyFill="1" applyBorder="1" applyAlignment="1" applyProtection="1">
      <alignment horizontal="center" vertical="center" wrapText="1"/>
      <protection/>
    </xf>
    <xf numFmtId="0" fontId="10" fillId="33" borderId="27" xfId="59" applyFont="1" applyFill="1" applyBorder="1" applyAlignment="1" applyProtection="1">
      <alignment horizontal="center" vertical="center" wrapText="1"/>
      <protection/>
    </xf>
    <xf numFmtId="0" fontId="10" fillId="33" borderId="13" xfId="59" applyFont="1" applyFill="1" applyBorder="1" applyAlignment="1" applyProtection="1">
      <alignment horizontal="center" vertical="center" wrapText="1"/>
      <protection/>
    </xf>
    <xf numFmtId="0" fontId="10" fillId="33" borderId="28" xfId="59" applyFont="1" applyFill="1" applyBorder="1" applyAlignment="1" applyProtection="1">
      <alignment horizontal="center" vertical="center" wrapText="1"/>
      <protection/>
    </xf>
    <xf numFmtId="0" fontId="14" fillId="33" borderId="28" xfId="59" applyFont="1" applyFill="1" applyBorder="1" applyAlignment="1" applyProtection="1">
      <alignment horizontal="center" vertical="center" wrapText="1"/>
      <protection/>
    </xf>
    <xf numFmtId="0" fontId="14" fillId="33" borderId="15" xfId="59" applyFont="1" applyFill="1" applyBorder="1" applyAlignment="1" applyProtection="1">
      <alignment horizontal="center" vertical="center" wrapText="1"/>
      <protection/>
    </xf>
    <xf numFmtId="0" fontId="13" fillId="0" borderId="78" xfId="58" applyBorder="1" applyAlignment="1">
      <alignment horizontal="center" wrapText="1"/>
      <protection/>
    </xf>
    <xf numFmtId="0" fontId="13" fillId="0" borderId="0" xfId="58" applyBorder="1" applyAlignment="1">
      <alignment horizontal="center" wrapText="1"/>
      <protection/>
    </xf>
    <xf numFmtId="0" fontId="30" fillId="0" borderId="27" xfId="58" applyFont="1" applyBorder="1" applyAlignment="1">
      <alignment horizontal="center" vertical="center"/>
      <protection/>
    </xf>
    <xf numFmtId="0" fontId="30" fillId="0" borderId="29" xfId="58" applyFont="1" applyBorder="1" applyAlignment="1">
      <alignment horizontal="center" vertical="center"/>
      <protection/>
    </xf>
    <xf numFmtId="0" fontId="29" fillId="0" borderId="78" xfId="58" applyFont="1" applyBorder="1" applyAlignment="1">
      <alignment horizontal="center" vertical="center" wrapText="1"/>
      <protection/>
    </xf>
    <xf numFmtId="0" fontId="29" fillId="0" borderId="20" xfId="58" applyFont="1" applyBorder="1" applyAlignment="1">
      <alignment horizontal="center" vertical="center" wrapText="1"/>
      <protection/>
    </xf>
    <xf numFmtId="0" fontId="13" fillId="0" borderId="27" xfId="58" applyFont="1" applyBorder="1" applyAlignment="1">
      <alignment horizontal="center" vertical="center"/>
      <protection/>
    </xf>
    <xf numFmtId="0" fontId="13" fillId="0" borderId="29" xfId="58" applyFont="1" applyBorder="1" applyAlignment="1">
      <alignment horizontal="center" vertical="center"/>
      <protection/>
    </xf>
    <xf numFmtId="0" fontId="26" fillId="0" borderId="55" xfId="58" applyFont="1" applyBorder="1" applyAlignment="1">
      <alignment horizontal="center" vertical="center" wrapText="1"/>
      <protection/>
    </xf>
    <xf numFmtId="0" fontId="26" fillId="0" borderId="58" xfId="58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218610"/>
        <c:axId val="27205443"/>
      </c:barChart>
      <c:catAx>
        <c:axId val="552186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05443"/>
        <c:crosses val="autoZero"/>
        <c:auto val="0"/>
        <c:lblOffset val="100"/>
        <c:tickLblSkip val="1"/>
        <c:noMultiLvlLbl val="0"/>
      </c:catAx>
      <c:valAx>
        <c:axId val="272054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18610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view="pageBreakPreview" zoomScale="81" zoomScaleNormal="75" zoomScaleSheetLayoutView="81" workbookViewId="0" topLeftCell="A1">
      <selection activeCell="B1" sqref="B1:C1"/>
    </sheetView>
  </sheetViews>
  <sheetFormatPr defaultColWidth="9.140625" defaultRowHeight="15"/>
  <cols>
    <col min="2" max="2" width="5.7109375" style="0" customWidth="1"/>
    <col min="3" max="3" width="41.7109375" style="0" customWidth="1"/>
    <col min="4" max="13" width="13.7109375" style="0" customWidth="1"/>
    <col min="14" max="14" width="20.57421875" style="0" customWidth="1"/>
  </cols>
  <sheetData>
    <row r="1" spans="2:3" ht="15">
      <c r="B1" s="459" t="s">
        <v>254</v>
      </c>
      <c r="C1" s="459"/>
    </row>
    <row r="2" spans="1:13" ht="15.75">
      <c r="A2" s="8"/>
      <c r="B2" s="385" t="s">
        <v>251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ht="15">
      <c r="C3" t="s">
        <v>252</v>
      </c>
    </row>
    <row r="4" ht="15.75" thickBot="1"/>
    <row r="5" spans="2:14" ht="15.75">
      <c r="B5" s="386" t="s">
        <v>0</v>
      </c>
      <c r="C5" s="388" t="s">
        <v>1</v>
      </c>
      <c r="D5" s="388" t="s">
        <v>2</v>
      </c>
      <c r="E5" s="388" t="s">
        <v>3</v>
      </c>
      <c r="F5" s="388"/>
      <c r="G5" s="388"/>
      <c r="H5" s="388"/>
      <c r="I5" s="388" t="s">
        <v>4</v>
      </c>
      <c r="J5" s="388"/>
      <c r="K5" s="388"/>
      <c r="L5" s="388"/>
      <c r="M5" s="379" t="s">
        <v>5</v>
      </c>
      <c r="N5" s="379" t="s">
        <v>250</v>
      </c>
    </row>
    <row r="6" spans="2:14" ht="129.75" customHeight="1" thickBot="1">
      <c r="B6" s="387"/>
      <c r="C6" s="389"/>
      <c r="D6" s="389"/>
      <c r="E6" s="368" t="s">
        <v>6</v>
      </c>
      <c r="F6" s="368" t="s">
        <v>7</v>
      </c>
      <c r="G6" s="368" t="s">
        <v>78</v>
      </c>
      <c r="H6" s="368" t="s">
        <v>8</v>
      </c>
      <c r="I6" s="368" t="s">
        <v>6</v>
      </c>
      <c r="J6" s="368" t="s">
        <v>9</v>
      </c>
      <c r="K6" s="368" t="s">
        <v>78</v>
      </c>
      <c r="L6" s="368" t="s">
        <v>8</v>
      </c>
      <c r="M6" s="380"/>
      <c r="N6" s="380"/>
    </row>
    <row r="7" spans="2:14" ht="30" customHeight="1">
      <c r="B7" s="22" t="s">
        <v>11</v>
      </c>
      <c r="C7" s="24" t="s">
        <v>12</v>
      </c>
      <c r="D7" s="369">
        <f>D8+D10+D11+D12+D13</f>
        <v>4909434.990000001</v>
      </c>
      <c r="E7" s="369">
        <f aca="true" t="shared" si="0" ref="E7:L7">E8+E10+E11+E12+E13</f>
        <v>0</v>
      </c>
      <c r="F7" s="369">
        <f t="shared" si="0"/>
        <v>8811.88</v>
      </c>
      <c r="G7" s="369">
        <f t="shared" si="0"/>
        <v>0</v>
      </c>
      <c r="H7" s="369">
        <f t="shared" si="0"/>
        <v>9621370</v>
      </c>
      <c r="I7" s="369">
        <f t="shared" si="0"/>
        <v>0</v>
      </c>
      <c r="J7" s="369">
        <f t="shared" si="0"/>
        <v>0</v>
      </c>
      <c r="K7" s="369">
        <f t="shared" si="0"/>
        <v>0</v>
      </c>
      <c r="L7" s="369">
        <f t="shared" si="0"/>
        <v>0</v>
      </c>
      <c r="M7" s="370">
        <f aca="true" t="shared" si="1" ref="M7:M16">D7+E7+F7+G7+H7-I7-J7-K7-L7</f>
        <v>14539616.870000001</v>
      </c>
      <c r="N7" s="370">
        <f>N10+N8</f>
        <v>11896714.45</v>
      </c>
    </row>
    <row r="8" spans="2:14" ht="35.25" customHeight="1">
      <c r="B8" s="19" t="s">
        <v>13</v>
      </c>
      <c r="C8" s="20" t="s">
        <v>14</v>
      </c>
      <c r="D8" s="371"/>
      <c r="E8" s="371"/>
      <c r="F8" s="371"/>
      <c r="G8" s="371"/>
      <c r="H8" s="371">
        <v>9621250</v>
      </c>
      <c r="I8" s="371"/>
      <c r="J8" s="371"/>
      <c r="K8" s="371"/>
      <c r="L8" s="371"/>
      <c r="M8" s="372">
        <f t="shared" si="1"/>
        <v>9621250</v>
      </c>
      <c r="N8" s="372">
        <f>M8-'Tabela 1.1.2'!M8</f>
        <v>9621250</v>
      </c>
    </row>
    <row r="9" spans="2:14" ht="54" customHeight="1">
      <c r="B9" s="19" t="s">
        <v>15</v>
      </c>
      <c r="C9" s="20" t="s">
        <v>16</v>
      </c>
      <c r="D9" s="371"/>
      <c r="E9" s="371"/>
      <c r="F9" s="371"/>
      <c r="G9" s="371"/>
      <c r="H9" s="371"/>
      <c r="I9" s="371"/>
      <c r="J9" s="371"/>
      <c r="K9" s="371"/>
      <c r="L9" s="371"/>
      <c r="M9" s="372">
        <f t="shared" si="1"/>
        <v>0</v>
      </c>
      <c r="N9" s="372">
        <f>M9-'Tabela 1.1.2'!M8</f>
        <v>0</v>
      </c>
    </row>
    <row r="10" spans="2:14" ht="42" customHeight="1">
      <c r="B10" s="19" t="s">
        <v>17</v>
      </c>
      <c r="C10" s="20" t="s">
        <v>18</v>
      </c>
      <c r="D10" s="371">
        <v>4279095.23</v>
      </c>
      <c r="E10" s="371"/>
      <c r="F10" s="371"/>
      <c r="G10" s="371"/>
      <c r="H10" s="371"/>
      <c r="I10" s="371"/>
      <c r="J10" s="371"/>
      <c r="K10" s="371"/>
      <c r="L10" s="371"/>
      <c r="M10" s="372">
        <f t="shared" si="1"/>
        <v>4279095.23</v>
      </c>
      <c r="N10" s="372">
        <f>M10-'Tabela 1.1.2'!M9</f>
        <v>2275464.45</v>
      </c>
    </row>
    <row r="11" spans="2:14" ht="36.75" customHeight="1">
      <c r="B11" s="19" t="s">
        <v>19</v>
      </c>
      <c r="C11" s="20" t="s">
        <v>20</v>
      </c>
      <c r="D11" s="371">
        <v>38339.4</v>
      </c>
      <c r="E11" s="371"/>
      <c r="F11" s="371"/>
      <c r="G11" s="371"/>
      <c r="H11" s="371"/>
      <c r="I11" s="371"/>
      <c r="J11" s="371"/>
      <c r="K11" s="371"/>
      <c r="L11" s="371"/>
      <c r="M11" s="372">
        <f t="shared" si="1"/>
        <v>38339.4</v>
      </c>
      <c r="N11" s="372">
        <f>'Tabela 1.1.2'!F11</f>
        <v>0</v>
      </c>
    </row>
    <row r="12" spans="2:14" ht="34.5" customHeight="1">
      <c r="B12" s="19" t="s">
        <v>21</v>
      </c>
      <c r="C12" s="20" t="s">
        <v>22</v>
      </c>
      <c r="D12" s="371"/>
      <c r="E12" s="371"/>
      <c r="F12" s="371"/>
      <c r="G12" s="371"/>
      <c r="H12" s="371"/>
      <c r="I12" s="371"/>
      <c r="J12" s="371"/>
      <c r="K12" s="371"/>
      <c r="L12" s="371"/>
      <c r="M12" s="372">
        <f t="shared" si="1"/>
        <v>0</v>
      </c>
      <c r="N12" s="372">
        <f>M12-'Tabela 1.1.2'!F11</f>
        <v>0</v>
      </c>
    </row>
    <row r="13" spans="2:14" ht="35.25" customHeight="1">
      <c r="B13" s="19" t="s">
        <v>23</v>
      </c>
      <c r="C13" s="20" t="s">
        <v>24</v>
      </c>
      <c r="D13" s="371">
        <v>592000.36</v>
      </c>
      <c r="E13" s="371"/>
      <c r="F13" s="371">
        <v>8811.88</v>
      </c>
      <c r="G13" s="371"/>
      <c r="H13" s="371">
        <v>120</v>
      </c>
      <c r="I13" s="371"/>
      <c r="J13" s="371"/>
      <c r="K13" s="371"/>
      <c r="L13" s="371"/>
      <c r="M13" s="372">
        <f t="shared" si="1"/>
        <v>600932.24</v>
      </c>
      <c r="N13" s="372">
        <f>M13-'Tabela 1.1.2'!M12</f>
        <v>0</v>
      </c>
    </row>
    <row r="14" spans="2:14" ht="35.25" customHeight="1">
      <c r="B14" s="21" t="s">
        <v>29</v>
      </c>
      <c r="C14" s="25" t="s">
        <v>37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2">
        <f t="shared" si="1"/>
        <v>0</v>
      </c>
      <c r="N14" s="372">
        <v>0</v>
      </c>
    </row>
    <row r="15" spans="2:14" ht="35.25" customHeight="1">
      <c r="B15" s="19" t="s">
        <v>30</v>
      </c>
      <c r="C15" s="20" t="s">
        <v>72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2">
        <f t="shared" si="1"/>
        <v>0</v>
      </c>
      <c r="N15" s="372">
        <v>0</v>
      </c>
    </row>
    <row r="16" spans="2:14" ht="37.5" customHeight="1" thickBot="1">
      <c r="B16" s="26" t="s">
        <v>31</v>
      </c>
      <c r="C16" s="23" t="s">
        <v>25</v>
      </c>
      <c r="D16" s="373">
        <v>12689.74</v>
      </c>
      <c r="E16" s="373"/>
      <c r="F16" s="373"/>
      <c r="G16" s="373"/>
      <c r="H16" s="373"/>
      <c r="I16" s="373"/>
      <c r="J16" s="373"/>
      <c r="K16" s="373"/>
      <c r="L16" s="373"/>
      <c r="M16" s="374">
        <f t="shared" si="1"/>
        <v>12689.74</v>
      </c>
      <c r="N16" s="372">
        <f>M16-'Tabela 1.1.2'!M13</f>
        <v>0</v>
      </c>
    </row>
    <row r="17" spans="2:14" ht="35.25" customHeight="1" thickBot="1">
      <c r="B17" s="381" t="s">
        <v>76</v>
      </c>
      <c r="C17" s="382"/>
      <c r="D17" s="375">
        <f>D7+D14+D15+D16</f>
        <v>4922124.730000001</v>
      </c>
      <c r="E17" s="375">
        <f aca="true" t="shared" si="2" ref="E17:M17">E7+E14+E15+E16</f>
        <v>0</v>
      </c>
      <c r="F17" s="375">
        <f t="shared" si="2"/>
        <v>8811.88</v>
      </c>
      <c r="G17" s="375">
        <f t="shared" si="2"/>
        <v>0</v>
      </c>
      <c r="H17" s="375">
        <f t="shared" si="2"/>
        <v>9621370</v>
      </c>
      <c r="I17" s="375">
        <f t="shared" si="2"/>
        <v>0</v>
      </c>
      <c r="J17" s="375">
        <f t="shared" si="2"/>
        <v>0</v>
      </c>
      <c r="K17" s="375">
        <f t="shared" si="2"/>
        <v>0</v>
      </c>
      <c r="L17" s="375">
        <f t="shared" si="2"/>
        <v>0</v>
      </c>
      <c r="M17" s="376">
        <f t="shared" si="2"/>
        <v>14552306.610000001</v>
      </c>
      <c r="N17" s="376">
        <f>N7</f>
        <v>11896714.45</v>
      </c>
    </row>
    <row r="18" spans="2:14" ht="60" customHeight="1" thickBot="1">
      <c r="B18" s="383" t="s">
        <v>75</v>
      </c>
      <c r="C18" s="384"/>
      <c r="D18" s="367" t="s">
        <v>70</v>
      </c>
      <c r="E18" s="27" t="s">
        <v>70</v>
      </c>
      <c r="F18" s="27" t="s">
        <v>70</v>
      </c>
      <c r="G18" s="27"/>
      <c r="H18" s="27" t="s">
        <v>70</v>
      </c>
      <c r="I18" s="27" t="s">
        <v>70</v>
      </c>
      <c r="J18" s="27" t="s">
        <v>70</v>
      </c>
      <c r="K18" s="27"/>
      <c r="L18" s="27" t="s">
        <v>70</v>
      </c>
      <c r="M18" s="28" t="s">
        <v>70</v>
      </c>
      <c r="N18" s="28"/>
    </row>
    <row r="20" ht="15">
      <c r="B20" t="s">
        <v>79</v>
      </c>
    </row>
    <row r="21" ht="15">
      <c r="B21" t="s">
        <v>240</v>
      </c>
    </row>
    <row r="22" ht="19.5" customHeight="1">
      <c r="B22" t="s">
        <v>249</v>
      </c>
    </row>
  </sheetData>
  <sheetProtection/>
  <mergeCells count="11">
    <mergeCell ref="B1:C1"/>
    <mergeCell ref="N5:N6"/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352" customWidth="1"/>
    <col min="2" max="2" width="27.28125" style="353" customWidth="1"/>
    <col min="3" max="3" width="17.00390625" style="228" customWidth="1"/>
    <col min="4" max="4" width="16.8515625" style="228" hidden="1" customWidth="1"/>
    <col min="5" max="5" width="16.8515625" style="228" customWidth="1"/>
    <col min="6" max="6" width="16.57421875" style="354" customWidth="1"/>
    <col min="7" max="7" width="9.28125" style="228" customWidth="1"/>
    <col min="8" max="8" width="10.421875" style="228" customWidth="1"/>
    <col min="9" max="9" width="13.00390625" style="228" customWidth="1"/>
    <col min="10" max="10" width="1.8515625" style="228" customWidth="1"/>
    <col min="11" max="23" width="9.140625" style="228" customWidth="1"/>
    <col min="24" max="24" width="4.00390625" style="228" customWidth="1"/>
    <col min="25" max="16384" width="9.140625" style="228" customWidth="1"/>
  </cols>
  <sheetData>
    <row r="1" spans="1:9" ht="15.75" customHeight="1">
      <c r="A1" s="225"/>
      <c r="B1" s="226"/>
      <c r="C1" s="225"/>
      <c r="D1" s="225"/>
      <c r="E1" s="225"/>
      <c r="F1" s="227"/>
      <c r="G1" s="225"/>
      <c r="H1" s="357" t="s">
        <v>237</v>
      </c>
      <c r="I1" s="357"/>
    </row>
    <row r="2" spans="1:9" ht="14.25" customHeight="1">
      <c r="A2" s="225"/>
      <c r="B2" s="226"/>
      <c r="C2" s="225"/>
      <c r="D2" s="225"/>
      <c r="E2" s="225"/>
      <c r="F2" s="227"/>
      <c r="G2" s="225"/>
      <c r="H2" s="357" t="s">
        <v>34</v>
      </c>
      <c r="I2" s="357"/>
    </row>
    <row r="3" spans="1:9" ht="14.25" customHeight="1">
      <c r="A3" s="225"/>
      <c r="B3" s="226"/>
      <c r="C3" s="225"/>
      <c r="D3" s="225"/>
      <c r="E3" s="225"/>
      <c r="F3" s="227"/>
      <c r="G3" s="225"/>
      <c r="H3" s="225"/>
      <c r="I3" s="229"/>
    </row>
    <row r="4" spans="1:9" ht="18.75" customHeight="1">
      <c r="A4" s="230"/>
      <c r="B4" s="231"/>
      <c r="C4" s="232"/>
      <c r="D4" s="232"/>
      <c r="E4" s="232"/>
      <c r="F4" s="233"/>
      <c r="G4" s="232"/>
      <c r="H4" s="232"/>
      <c r="I4" s="232"/>
    </row>
    <row r="5" spans="1:9" ht="18.75">
      <c r="A5" s="225"/>
      <c r="B5" s="234" t="s">
        <v>203</v>
      </c>
      <c r="C5" s="232"/>
      <c r="D5" s="232"/>
      <c r="E5" s="232"/>
      <c r="F5" s="233"/>
      <c r="G5" s="232"/>
      <c r="H5" s="232"/>
      <c r="I5" s="232"/>
    </row>
    <row r="6" spans="1:9" ht="13.5" thickBot="1">
      <c r="A6" s="235"/>
      <c r="B6" s="236"/>
      <c r="C6" s="235"/>
      <c r="D6" s="235"/>
      <c r="E6" s="235"/>
      <c r="F6" s="237"/>
      <c r="G6" s="235"/>
      <c r="H6" s="238" t="s">
        <v>93</v>
      </c>
      <c r="I6" s="238"/>
    </row>
    <row r="7" spans="1:9" ht="12.75">
      <c r="A7" s="239"/>
      <c r="B7" s="240" t="s">
        <v>204</v>
      </c>
      <c r="C7" s="241" t="s">
        <v>205</v>
      </c>
      <c r="D7" s="242"/>
      <c r="E7" s="242"/>
      <c r="F7" s="243" t="s">
        <v>206</v>
      </c>
      <c r="G7" s="244" t="s">
        <v>207</v>
      </c>
      <c r="H7" s="244" t="s">
        <v>208</v>
      </c>
      <c r="I7" s="245"/>
    </row>
    <row r="8" spans="1:9" ht="12.75">
      <c r="A8" s="239" t="s">
        <v>0</v>
      </c>
      <c r="B8" s="246"/>
      <c r="C8" s="247" t="s">
        <v>209</v>
      </c>
      <c r="D8" s="248"/>
      <c r="E8" s="248"/>
      <c r="F8" s="249"/>
      <c r="G8" s="250"/>
      <c r="H8" s="250"/>
      <c r="I8" s="251" t="s">
        <v>210</v>
      </c>
    </row>
    <row r="9" spans="1:9" ht="13.5" thickBot="1">
      <c r="A9" s="252"/>
      <c r="B9" s="253" t="s">
        <v>211</v>
      </c>
      <c r="C9" s="254" t="s">
        <v>212</v>
      </c>
      <c r="D9" s="254" t="s">
        <v>213</v>
      </c>
      <c r="E9" s="254" t="s">
        <v>50</v>
      </c>
      <c r="F9" s="255" t="s">
        <v>214</v>
      </c>
      <c r="G9" s="256" t="s">
        <v>215</v>
      </c>
      <c r="H9" s="256" t="s">
        <v>216</v>
      </c>
      <c r="I9" s="257"/>
    </row>
    <row r="10" spans="1:9" s="263" customFormat="1" ht="12" thickBot="1">
      <c r="A10" s="258">
        <v>1</v>
      </c>
      <c r="B10" s="259">
        <v>2</v>
      </c>
      <c r="C10" s="260">
        <v>3</v>
      </c>
      <c r="D10" s="260">
        <v>4</v>
      </c>
      <c r="E10" s="260">
        <v>4</v>
      </c>
      <c r="F10" s="261" t="s">
        <v>217</v>
      </c>
      <c r="G10" s="260">
        <v>6</v>
      </c>
      <c r="H10" s="260" t="s">
        <v>218</v>
      </c>
      <c r="I10" s="262">
        <v>8</v>
      </c>
    </row>
    <row r="11" spans="1:9" ht="17.25" customHeight="1" thickBot="1">
      <c r="A11" s="264" t="s">
        <v>219</v>
      </c>
      <c r="B11" s="265"/>
      <c r="C11" s="265"/>
      <c r="D11" s="265"/>
      <c r="E11" s="265"/>
      <c r="F11" s="265"/>
      <c r="G11" s="265"/>
      <c r="H11" s="265"/>
      <c r="I11" s="266"/>
    </row>
    <row r="12" spans="1:9" ht="12.75">
      <c r="A12" s="267" t="s">
        <v>11</v>
      </c>
      <c r="B12" s="268" t="s">
        <v>220</v>
      </c>
      <c r="C12" s="269"/>
      <c r="D12" s="269"/>
      <c r="E12" s="269"/>
      <c r="F12" s="270"/>
      <c r="G12" s="271"/>
      <c r="H12" s="272"/>
      <c r="I12" s="273"/>
    </row>
    <row r="13" spans="1:9" ht="12.75">
      <c r="A13" s="274"/>
      <c r="B13" s="275"/>
      <c r="C13" s="276"/>
      <c r="D13" s="276"/>
      <c r="E13" s="276"/>
      <c r="F13" s="277"/>
      <c r="G13" s="278"/>
      <c r="H13" s="279"/>
      <c r="I13" s="280"/>
    </row>
    <row r="14" spans="1:9" ht="12.75">
      <c r="A14" s="281" t="s">
        <v>29</v>
      </c>
      <c r="B14" s="282" t="s">
        <v>221</v>
      </c>
      <c r="C14" s="283"/>
      <c r="D14" s="283"/>
      <c r="E14" s="283"/>
      <c r="F14" s="284"/>
      <c r="G14" s="285"/>
      <c r="H14" s="286"/>
      <c r="I14" s="287"/>
    </row>
    <row r="15" spans="1:9" ht="12.75">
      <c r="A15" s="274"/>
      <c r="B15" s="275"/>
      <c r="C15" s="276"/>
      <c r="D15" s="276"/>
      <c r="E15" s="276"/>
      <c r="F15" s="277"/>
      <c r="G15" s="278"/>
      <c r="H15" s="279"/>
      <c r="I15" s="280"/>
    </row>
    <row r="16" spans="1:9" ht="12.75" hidden="1">
      <c r="A16" s="281" t="s">
        <v>30</v>
      </c>
      <c r="B16" s="282" t="s">
        <v>222</v>
      </c>
      <c r="C16" s="283"/>
      <c r="D16" s="283"/>
      <c r="E16" s="283"/>
      <c r="F16" s="284"/>
      <c r="G16" s="285"/>
      <c r="H16" s="286"/>
      <c r="I16" s="287"/>
    </row>
    <row r="17" spans="1:9" ht="12.75" hidden="1">
      <c r="A17" s="274"/>
      <c r="B17" s="275"/>
      <c r="C17" s="276"/>
      <c r="D17" s="276"/>
      <c r="E17" s="276"/>
      <c r="F17" s="277"/>
      <c r="G17" s="278"/>
      <c r="H17" s="279"/>
      <c r="I17" s="280"/>
    </row>
    <row r="18" spans="1:9" ht="12.75">
      <c r="A18" s="281" t="s">
        <v>30</v>
      </c>
      <c r="B18" s="282" t="s">
        <v>223</v>
      </c>
      <c r="C18" s="283"/>
      <c r="D18" s="283"/>
      <c r="E18" s="283"/>
      <c r="F18" s="284"/>
      <c r="G18" s="285"/>
      <c r="H18" s="286"/>
      <c r="I18" s="287"/>
    </row>
    <row r="19" spans="1:9" ht="12.75">
      <c r="A19" s="274"/>
      <c r="B19" s="275"/>
      <c r="C19" s="276"/>
      <c r="D19" s="276"/>
      <c r="E19" s="276"/>
      <c r="F19" s="277"/>
      <c r="G19" s="278"/>
      <c r="H19" s="279"/>
      <c r="I19" s="280"/>
    </row>
    <row r="20" spans="1:9" ht="12.75" hidden="1">
      <c r="A20" s="288" t="s">
        <v>32</v>
      </c>
      <c r="B20" s="289" t="s">
        <v>224</v>
      </c>
      <c r="C20" s="290"/>
      <c r="D20" s="290"/>
      <c r="E20" s="290"/>
      <c r="F20" s="291"/>
      <c r="G20" s="292"/>
      <c r="H20" s="293"/>
      <c r="I20" s="294"/>
    </row>
    <row r="21" spans="1:9" ht="12.75" hidden="1">
      <c r="A21" s="295"/>
      <c r="B21" s="296"/>
      <c r="C21" s="297"/>
      <c r="D21" s="297"/>
      <c r="E21" s="297"/>
      <c r="F21" s="298"/>
      <c r="G21" s="299"/>
      <c r="H21" s="300"/>
      <c r="I21" s="301"/>
    </row>
    <row r="22" spans="1:9" ht="12.75">
      <c r="A22" s="302" t="s">
        <v>31</v>
      </c>
      <c r="B22" s="303" t="s">
        <v>43</v>
      </c>
      <c r="C22" s="304"/>
      <c r="D22" s="304"/>
      <c r="E22" s="304"/>
      <c r="F22" s="305"/>
      <c r="G22" s="306"/>
      <c r="H22" s="306"/>
      <c r="I22" s="307"/>
    </row>
    <row r="23" spans="1:9" ht="12.75">
      <c r="A23" s="295"/>
      <c r="B23" s="308"/>
      <c r="C23" s="309"/>
      <c r="D23" s="309"/>
      <c r="E23" s="309"/>
      <c r="F23" s="310"/>
      <c r="G23" s="311"/>
      <c r="H23" s="311"/>
      <c r="I23" s="312"/>
    </row>
    <row r="24" spans="1:9" ht="11.25" customHeight="1">
      <c r="A24" s="295"/>
      <c r="B24" s="308" t="s">
        <v>225</v>
      </c>
      <c r="C24" s="309"/>
      <c r="D24" s="309"/>
      <c r="E24" s="309"/>
      <c r="F24" s="310"/>
      <c r="G24" s="311"/>
      <c r="H24" s="311"/>
      <c r="I24" s="312"/>
    </row>
    <row r="25" spans="1:9" ht="22.5" customHeight="1">
      <c r="A25" s="295"/>
      <c r="B25" s="313" t="s">
        <v>226</v>
      </c>
      <c r="C25" s="314"/>
      <c r="D25" s="315"/>
      <c r="E25" s="315"/>
      <c r="F25" s="316"/>
      <c r="G25" s="317"/>
      <c r="H25" s="317"/>
      <c r="I25" s="318"/>
    </row>
    <row r="26" spans="1:9" ht="18" customHeight="1">
      <c r="A26" s="295"/>
      <c r="B26" s="313"/>
      <c r="C26" s="319"/>
      <c r="D26" s="319"/>
      <c r="E26" s="319"/>
      <c r="F26" s="320"/>
      <c r="G26" s="321"/>
      <c r="H26" s="321"/>
      <c r="I26" s="322"/>
    </row>
    <row r="27" spans="1:9" ht="21">
      <c r="A27" s="295"/>
      <c r="B27" s="313" t="s">
        <v>227</v>
      </c>
      <c r="C27" s="315"/>
      <c r="D27" s="315"/>
      <c r="E27" s="315"/>
      <c r="F27" s="316"/>
      <c r="G27" s="317"/>
      <c r="H27" s="317"/>
      <c r="I27" s="318"/>
    </row>
    <row r="28" spans="1:9" ht="18" customHeight="1" thickBot="1">
      <c r="A28" s="323"/>
      <c r="B28" s="324"/>
      <c r="C28" s="325"/>
      <c r="D28" s="325"/>
      <c r="E28" s="325"/>
      <c r="F28" s="326"/>
      <c r="G28" s="327"/>
      <c r="H28" s="327"/>
      <c r="I28" s="328"/>
    </row>
    <row r="29" spans="1:9" ht="19.5" customHeight="1" thickBot="1">
      <c r="A29" s="329" t="s">
        <v>228</v>
      </c>
      <c r="B29" s="330"/>
      <c r="C29" s="331"/>
      <c r="D29" s="331"/>
      <c r="E29" s="331"/>
      <c r="F29" s="331"/>
      <c r="G29" s="331"/>
      <c r="H29" s="331"/>
      <c r="I29" s="332"/>
    </row>
    <row r="30" spans="1:9" ht="33.75" customHeight="1">
      <c r="A30" s="451" t="s">
        <v>32</v>
      </c>
      <c r="B30" s="453" t="s">
        <v>229</v>
      </c>
      <c r="C30" s="333"/>
      <c r="D30" s="334"/>
      <c r="E30" s="333"/>
      <c r="F30" s="335"/>
      <c r="G30" s="336"/>
      <c r="H30" s="336"/>
      <c r="I30" s="337"/>
    </row>
    <row r="31" spans="1:9" ht="30.75" customHeight="1" thickBot="1">
      <c r="A31" s="452"/>
      <c r="B31" s="454"/>
      <c r="C31" s="325"/>
      <c r="D31" s="338"/>
      <c r="E31" s="325"/>
      <c r="F31" s="326"/>
      <c r="G31" s="327"/>
      <c r="H31" s="327"/>
      <c r="I31" s="339"/>
    </row>
    <row r="32" spans="1:9" ht="29.25" customHeight="1">
      <c r="A32" s="451" t="s">
        <v>51</v>
      </c>
      <c r="B32" s="453" t="s">
        <v>230</v>
      </c>
      <c r="C32" s="333"/>
      <c r="D32" s="334"/>
      <c r="E32" s="333"/>
      <c r="F32" s="335"/>
      <c r="G32" s="336"/>
      <c r="H32" s="336"/>
      <c r="I32" s="337"/>
    </row>
    <row r="33" spans="1:9" ht="25.5" customHeight="1" thickBot="1">
      <c r="A33" s="452"/>
      <c r="B33" s="454"/>
      <c r="C33" s="325"/>
      <c r="D33" s="338"/>
      <c r="E33" s="325"/>
      <c r="F33" s="326"/>
      <c r="G33" s="327"/>
      <c r="H33" s="327"/>
      <c r="I33" s="339"/>
    </row>
    <row r="34" spans="1:9" ht="15.75" customHeight="1">
      <c r="A34" s="455" t="s">
        <v>39</v>
      </c>
      <c r="B34" s="457" t="s">
        <v>231</v>
      </c>
      <c r="C34" s="340"/>
      <c r="D34" s="340"/>
      <c r="E34" s="340"/>
      <c r="F34" s="341"/>
      <c r="G34" s="342"/>
      <c r="H34" s="342"/>
      <c r="I34" s="343"/>
    </row>
    <row r="35" spans="1:9" ht="13.5" customHeight="1" thickBot="1">
      <c r="A35" s="456"/>
      <c r="B35" s="458"/>
      <c r="C35" s="344"/>
      <c r="D35" s="344"/>
      <c r="E35" s="344"/>
      <c r="F35" s="345"/>
      <c r="G35" s="346"/>
      <c r="H35" s="347"/>
      <c r="I35" s="348"/>
    </row>
    <row r="36" spans="1:9" s="225" customFormat="1" ht="12" customHeight="1">
      <c r="A36" s="449"/>
      <c r="B36" s="449"/>
      <c r="C36" s="449"/>
      <c r="D36" s="449"/>
      <c r="E36" s="449"/>
      <c r="F36" s="449"/>
      <c r="G36" s="449"/>
      <c r="H36" s="449"/>
      <c r="I36" s="449"/>
    </row>
    <row r="37" spans="1:12" s="349" customFormat="1" ht="15.75" customHeight="1">
      <c r="A37" s="450"/>
      <c r="B37" s="450"/>
      <c r="C37" s="450"/>
      <c r="D37" s="450"/>
      <c r="E37" s="450"/>
      <c r="F37" s="450"/>
      <c r="G37" s="450"/>
      <c r="H37" s="450"/>
      <c r="I37" s="450"/>
      <c r="K37" s="350"/>
      <c r="L37" s="351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"/>
  <sheetViews>
    <sheetView showGridLines="0" tabSelected="1" view="pageBreakPreview" zoomScale="78" zoomScaleSheetLayoutView="78" zoomScalePageLayoutView="0" workbookViewId="0" topLeftCell="A1">
      <selection activeCell="M19" sqref="M19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2.00390625" style="0" customWidth="1"/>
    <col min="4" max="13" width="13.71093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1" spans="2:3" ht="15">
      <c r="B1" s="459" t="s">
        <v>253</v>
      </c>
      <c r="C1" s="459"/>
    </row>
    <row r="2" spans="2:13" ht="22.5" customHeight="1">
      <c r="B2" s="385" t="s">
        <v>241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4" ht="15.75" thickBot="1"/>
    <row r="5" spans="2:13" ht="24.75" customHeight="1">
      <c r="B5" s="394" t="s">
        <v>0</v>
      </c>
      <c r="C5" s="396" t="s">
        <v>74</v>
      </c>
      <c r="D5" s="388" t="s">
        <v>2</v>
      </c>
      <c r="E5" s="388" t="s">
        <v>3</v>
      </c>
      <c r="F5" s="388"/>
      <c r="G5" s="388"/>
      <c r="H5" s="388"/>
      <c r="I5" s="388" t="s">
        <v>4</v>
      </c>
      <c r="J5" s="388"/>
      <c r="K5" s="388"/>
      <c r="L5" s="388"/>
      <c r="M5" s="379" t="s">
        <v>5</v>
      </c>
    </row>
    <row r="6" spans="2:13" ht="84" customHeight="1" thickBot="1">
      <c r="B6" s="395"/>
      <c r="C6" s="397"/>
      <c r="D6" s="389"/>
      <c r="E6" s="368" t="s">
        <v>6</v>
      </c>
      <c r="F6" s="368" t="s">
        <v>246</v>
      </c>
      <c r="G6" s="368" t="s">
        <v>78</v>
      </c>
      <c r="H6" s="368" t="s">
        <v>8</v>
      </c>
      <c r="I6" s="368" t="s">
        <v>6</v>
      </c>
      <c r="J6" s="368" t="s">
        <v>9</v>
      </c>
      <c r="K6" s="368" t="s">
        <v>78</v>
      </c>
      <c r="L6" s="368" t="s">
        <v>10</v>
      </c>
      <c r="M6" s="380"/>
    </row>
    <row r="7" spans="2:13" ht="45" customHeight="1">
      <c r="B7" s="22" t="s">
        <v>11</v>
      </c>
      <c r="C7" s="366" t="s">
        <v>26</v>
      </c>
      <c r="D7" s="369">
        <f>D8+D9+D10+D11+D12</f>
        <v>2532144.1</v>
      </c>
      <c r="E7" s="369">
        <f aca="true" t="shared" si="0" ref="E7:L7">E8+E9+E10+E11+E12</f>
        <v>0</v>
      </c>
      <c r="F7" s="369">
        <f t="shared" si="0"/>
        <v>110758.32</v>
      </c>
      <c r="G7" s="369">
        <f t="shared" si="0"/>
        <v>0</v>
      </c>
      <c r="H7" s="369">
        <f t="shared" si="0"/>
        <v>0</v>
      </c>
      <c r="I7" s="369">
        <f t="shared" si="0"/>
        <v>0</v>
      </c>
      <c r="J7" s="369">
        <f t="shared" si="0"/>
        <v>0</v>
      </c>
      <c r="K7" s="369">
        <f t="shared" si="0"/>
        <v>0</v>
      </c>
      <c r="L7" s="369">
        <f t="shared" si="0"/>
        <v>0</v>
      </c>
      <c r="M7" s="370">
        <f>D7+E7+F7+G7+H7-I7-J7-K7-L7</f>
        <v>2642902.42</v>
      </c>
    </row>
    <row r="8" spans="2:13" ht="30" customHeight="1">
      <c r="B8" s="22" t="s">
        <v>13</v>
      </c>
      <c r="C8" s="29" t="s">
        <v>27</v>
      </c>
      <c r="D8" s="369"/>
      <c r="E8" s="369"/>
      <c r="F8" s="369"/>
      <c r="G8" s="369"/>
      <c r="H8" s="369"/>
      <c r="I8" s="369"/>
      <c r="J8" s="369"/>
      <c r="K8" s="369"/>
      <c r="L8" s="369"/>
      <c r="M8" s="372">
        <f aca="true" t="shared" si="1" ref="M8:M13">D8+E8+F8+G8+H8-I8-J8-K8-L8</f>
        <v>0</v>
      </c>
    </row>
    <row r="9" spans="2:13" ht="53.25" customHeight="1">
      <c r="B9" s="19" t="s">
        <v>17</v>
      </c>
      <c r="C9" s="20" t="s">
        <v>242</v>
      </c>
      <c r="D9" s="371">
        <v>1901804.34</v>
      </c>
      <c r="E9" s="371"/>
      <c r="F9" s="371">
        <v>101826.44</v>
      </c>
      <c r="G9" s="371"/>
      <c r="H9" s="371"/>
      <c r="I9" s="371"/>
      <c r="J9" s="371"/>
      <c r="K9" s="371"/>
      <c r="L9" s="371"/>
      <c r="M9" s="372">
        <f t="shared" si="1"/>
        <v>2003630.78</v>
      </c>
    </row>
    <row r="10" spans="2:13" ht="34.5" customHeight="1">
      <c r="B10" s="19" t="s">
        <v>19</v>
      </c>
      <c r="C10" s="20" t="s">
        <v>243</v>
      </c>
      <c r="D10" s="371">
        <v>38339.4</v>
      </c>
      <c r="E10" s="371"/>
      <c r="F10" s="371"/>
      <c r="G10" s="371"/>
      <c r="H10" s="371"/>
      <c r="I10" s="371"/>
      <c r="J10" s="371"/>
      <c r="K10" s="371"/>
      <c r="L10" s="371"/>
      <c r="M10" s="372">
        <f t="shared" si="1"/>
        <v>38339.4</v>
      </c>
    </row>
    <row r="11" spans="2:13" ht="36" customHeight="1">
      <c r="B11" s="19" t="s">
        <v>21</v>
      </c>
      <c r="C11" s="25" t="s">
        <v>28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2">
        <f t="shared" si="1"/>
        <v>0</v>
      </c>
    </row>
    <row r="12" spans="2:13" ht="38.25" customHeight="1">
      <c r="B12" s="19" t="s">
        <v>23</v>
      </c>
      <c r="C12" s="20" t="s">
        <v>45</v>
      </c>
      <c r="D12" s="371">
        <v>592000.36</v>
      </c>
      <c r="E12" s="371"/>
      <c r="F12" s="371">
        <v>8931.88</v>
      </c>
      <c r="G12" s="371"/>
      <c r="H12" s="371"/>
      <c r="I12" s="371"/>
      <c r="J12" s="371"/>
      <c r="K12" s="371"/>
      <c r="L12" s="371"/>
      <c r="M12" s="372">
        <f t="shared" si="1"/>
        <v>600932.24</v>
      </c>
    </row>
    <row r="13" spans="2:13" ht="49.5" customHeight="1" thickBot="1">
      <c r="B13" s="21" t="s">
        <v>29</v>
      </c>
      <c r="C13" s="25" t="s">
        <v>46</v>
      </c>
      <c r="D13" s="373">
        <v>12689.74</v>
      </c>
      <c r="E13" s="373"/>
      <c r="F13" s="373"/>
      <c r="G13" s="373"/>
      <c r="H13" s="373"/>
      <c r="I13" s="373"/>
      <c r="J13" s="373"/>
      <c r="K13" s="373"/>
      <c r="L13" s="373"/>
      <c r="M13" s="372">
        <f t="shared" si="1"/>
        <v>12689.74</v>
      </c>
    </row>
    <row r="14" spans="2:13" ht="38.25" customHeight="1" thickBot="1">
      <c r="B14" s="390" t="s">
        <v>77</v>
      </c>
      <c r="C14" s="391"/>
      <c r="D14" s="375">
        <f>D7+D13</f>
        <v>2544833.8400000003</v>
      </c>
      <c r="E14" s="375">
        <f aca="true" t="shared" si="2" ref="E14:M14">E7+E13</f>
        <v>0</v>
      </c>
      <c r="F14" s="375">
        <f t="shared" si="2"/>
        <v>110758.32</v>
      </c>
      <c r="G14" s="375">
        <f t="shared" si="2"/>
        <v>0</v>
      </c>
      <c r="H14" s="375">
        <f t="shared" si="2"/>
        <v>0</v>
      </c>
      <c r="I14" s="375">
        <f t="shared" si="2"/>
        <v>0</v>
      </c>
      <c r="J14" s="375">
        <f t="shared" si="2"/>
        <v>0</v>
      </c>
      <c r="K14" s="375">
        <f t="shared" si="2"/>
        <v>0</v>
      </c>
      <c r="L14" s="375">
        <f t="shared" si="2"/>
        <v>0</v>
      </c>
      <c r="M14" s="376">
        <f t="shared" si="2"/>
        <v>2655592.16</v>
      </c>
    </row>
    <row r="15" spans="2:13" ht="66" customHeight="1" thickBot="1">
      <c r="B15" s="392" t="s">
        <v>247</v>
      </c>
      <c r="C15" s="393"/>
      <c r="D15" s="377" t="s">
        <v>71</v>
      </c>
      <c r="E15" s="377" t="s">
        <v>71</v>
      </c>
      <c r="F15" s="377" t="s">
        <v>71</v>
      </c>
      <c r="G15" s="377"/>
      <c r="H15" s="377" t="s">
        <v>71</v>
      </c>
      <c r="I15" s="377" t="s">
        <v>71</v>
      </c>
      <c r="J15" s="377" t="s">
        <v>71</v>
      </c>
      <c r="K15" s="377"/>
      <c r="L15" s="377" t="s">
        <v>71</v>
      </c>
      <c r="M15" s="378" t="s">
        <v>71</v>
      </c>
    </row>
    <row r="16" ht="20.25" customHeight="1">
      <c r="B16" t="s">
        <v>79</v>
      </c>
    </row>
    <row r="17" ht="15">
      <c r="B17" t="s">
        <v>240</v>
      </c>
    </row>
    <row r="18" ht="15">
      <c r="B18" t="s">
        <v>244</v>
      </c>
    </row>
    <row r="19" ht="16.5" customHeight="1">
      <c r="B19" t="s">
        <v>245</v>
      </c>
    </row>
  </sheetData>
  <sheetProtection/>
  <mergeCells count="10">
    <mergeCell ref="B1:C1"/>
    <mergeCell ref="B14:C14"/>
    <mergeCell ref="B15:C15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3" customWidth="1"/>
  </cols>
  <sheetData>
    <row r="1" spans="1:23" ht="15.75">
      <c r="A1" s="32" t="s">
        <v>35</v>
      </c>
      <c r="B1" s="32"/>
      <c r="C1" s="32"/>
      <c r="D1" s="32"/>
      <c r="E1" s="1"/>
      <c r="F1" s="365"/>
      <c r="G1" s="365" t="s">
        <v>232</v>
      </c>
      <c r="H1" s="355"/>
      <c r="I1" s="6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</row>
    <row r="2" spans="1:23" ht="15.75">
      <c r="A2" s="1"/>
      <c r="B2" s="1"/>
      <c r="C2" s="1"/>
      <c r="D2" s="1"/>
      <c r="E2" s="1"/>
      <c r="F2" s="355"/>
      <c r="G2" s="355" t="s">
        <v>34</v>
      </c>
      <c r="H2" s="355"/>
      <c r="I2" s="6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3" ht="18.75">
      <c r="A6" s="33" t="s">
        <v>81</v>
      </c>
      <c r="B6" s="33"/>
      <c r="C6" s="33"/>
      <c r="D6" s="33"/>
      <c r="E6" s="33"/>
      <c r="F6" s="33"/>
      <c r="G6" s="33"/>
      <c r="H6" s="33"/>
      <c r="I6" s="33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</row>
    <row r="7" spans="1:23" ht="18.75">
      <c r="A7" s="5"/>
      <c r="B7" s="5"/>
      <c r="C7" s="5"/>
      <c r="D7" s="5"/>
      <c r="E7" s="5"/>
      <c r="F7" s="5"/>
      <c r="G7" s="5"/>
      <c r="H7" s="5"/>
      <c r="I7" s="5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</row>
    <row r="8" spans="1:23" ht="15.75">
      <c r="A8" s="32" t="s">
        <v>82</v>
      </c>
      <c r="B8" s="32"/>
      <c r="C8" s="32"/>
      <c r="D8" s="32"/>
      <c r="E8" s="32"/>
      <c r="F8" s="32"/>
      <c r="G8" s="32"/>
      <c r="H8" s="32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</row>
    <row r="9" spans="1:23" ht="15.75">
      <c r="A9" s="32" t="s">
        <v>83</v>
      </c>
      <c r="B9" s="32"/>
      <c r="C9" s="32"/>
      <c r="D9" s="32"/>
      <c r="E9" s="32"/>
      <c r="F9" s="32"/>
      <c r="G9" s="32"/>
      <c r="H9" s="32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</row>
    <row r="10" spans="1:23" ht="18" customHeight="1">
      <c r="A10" s="7"/>
      <c r="B10" s="7"/>
      <c r="C10" s="7"/>
      <c r="D10" s="7"/>
      <c r="E10" s="7"/>
      <c r="F10" s="7"/>
      <c r="G10" s="7"/>
      <c r="H10" s="7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</row>
    <row r="11" spans="1:23" ht="27" customHeight="1">
      <c r="A11" s="1" t="s">
        <v>36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</row>
    <row r="12" spans="1:23" ht="47.25" customHeight="1">
      <c r="A12" s="4" t="s">
        <v>84</v>
      </c>
      <c r="B12" s="4"/>
      <c r="C12" s="4"/>
      <c r="D12" s="4"/>
      <c r="E12" s="4"/>
      <c r="F12" s="4"/>
      <c r="G12" s="4"/>
      <c r="H12" s="4"/>
      <c r="I12" s="4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</row>
    <row r="13" spans="1:23" ht="14.25" customHeight="1">
      <c r="A13" s="398" t="s">
        <v>85</v>
      </c>
      <c r="B13" s="398"/>
      <c r="C13" s="398"/>
      <c r="D13" s="398"/>
      <c r="E13" s="398"/>
      <c r="F13" s="398"/>
      <c r="G13" s="398"/>
      <c r="H13" s="398"/>
      <c r="I13" s="398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</row>
    <row r="14" spans="1:23" ht="12.75" customHeight="1" hidden="1">
      <c r="A14" s="398"/>
      <c r="B14" s="398"/>
      <c r="C14" s="398"/>
      <c r="D14" s="398"/>
      <c r="E14" s="398"/>
      <c r="F14" s="398"/>
      <c r="G14" s="398"/>
      <c r="H14" s="398"/>
      <c r="I14" s="398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</row>
    <row r="15" spans="1:23" ht="16.5" customHeight="1" hidden="1">
      <c r="A15" s="398"/>
      <c r="B15" s="398"/>
      <c r="C15" s="398"/>
      <c r="D15" s="398"/>
      <c r="E15" s="398"/>
      <c r="F15" s="398"/>
      <c r="G15" s="398"/>
      <c r="H15" s="398"/>
      <c r="I15" s="398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</row>
    <row r="16" spans="1:23" ht="46.5" customHeight="1">
      <c r="A16" s="398"/>
      <c r="B16" s="398"/>
      <c r="C16" s="398"/>
      <c r="D16" s="398"/>
      <c r="E16" s="398"/>
      <c r="F16" s="398"/>
      <c r="G16" s="398"/>
      <c r="H16" s="398"/>
      <c r="I16" s="398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</row>
    <row r="17" spans="1:23" ht="63.75" customHeight="1">
      <c r="A17" s="398" t="s">
        <v>86</v>
      </c>
      <c r="B17" s="398"/>
      <c r="C17" s="398"/>
      <c r="D17" s="398"/>
      <c r="E17" s="398"/>
      <c r="F17" s="398"/>
      <c r="G17" s="398"/>
      <c r="H17" s="398"/>
      <c r="I17" s="398"/>
      <c r="J17" s="1"/>
      <c r="K17" s="1"/>
      <c r="L17" s="1"/>
      <c r="M17" s="1"/>
      <c r="N17" s="1"/>
      <c r="O17" s="1"/>
      <c r="P17" s="1"/>
      <c r="Q17" s="2"/>
      <c r="R17" s="2" t="s">
        <v>87</v>
      </c>
      <c r="S17" s="2"/>
      <c r="T17" s="2"/>
      <c r="U17" s="2"/>
      <c r="V17" s="2"/>
      <c r="W17" s="2"/>
    </row>
    <row r="18" spans="1:23" ht="24" customHeight="1">
      <c r="A18" s="1"/>
      <c r="B18" s="1"/>
      <c r="C18" s="1"/>
      <c r="D18" s="1"/>
      <c r="E18" s="1"/>
      <c r="F18" s="30"/>
      <c r="G18" s="30"/>
      <c r="H18" s="30"/>
      <c r="I18" s="30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</row>
    <row r="19" spans="1:23" ht="3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</row>
    <row r="20" spans="1:23" ht="33" customHeight="1">
      <c r="A20" s="399" t="s">
        <v>88</v>
      </c>
      <c r="B20" s="399"/>
      <c r="C20" s="399"/>
      <c r="D20" s="399" t="s">
        <v>89</v>
      </c>
      <c r="E20" s="399"/>
      <c r="F20" s="400" t="s">
        <v>90</v>
      </c>
      <c r="G20" s="400"/>
      <c r="H20" s="400"/>
      <c r="I20" s="400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</row>
    <row r="21" spans="1:23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</row>
    <row r="22" spans="1:23" ht="15.75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35" customWidth="1"/>
    <col min="2" max="2" width="43.7109375" style="35" customWidth="1"/>
    <col min="3" max="3" width="8.7109375" style="35" customWidth="1"/>
    <col min="4" max="4" width="21.28125" style="35" customWidth="1"/>
    <col min="5" max="5" width="21.57421875" style="35" customWidth="1"/>
    <col min="6" max="6" width="21.8515625" style="35" customWidth="1"/>
    <col min="7" max="16384" width="9.140625" style="35" customWidth="1"/>
  </cols>
  <sheetData>
    <row r="1" spans="1:6" ht="18" customHeight="1">
      <c r="A1" s="34" t="s">
        <v>91</v>
      </c>
      <c r="B1" s="34"/>
      <c r="C1" s="34"/>
      <c r="F1" s="356" t="s">
        <v>80</v>
      </c>
    </row>
    <row r="2" spans="1:6" ht="18" customHeight="1">
      <c r="A2" s="37"/>
      <c r="B2" s="37"/>
      <c r="F2" s="356" t="s">
        <v>34</v>
      </c>
    </row>
    <row r="3" spans="1:6" ht="18" customHeight="1">
      <c r="A3" s="37"/>
      <c r="B3" s="37"/>
      <c r="F3" s="36"/>
    </row>
    <row r="4" spans="1:2" ht="12.75">
      <c r="A4" s="403"/>
      <c r="B4" s="403"/>
    </row>
    <row r="5" spans="1:6" ht="12.75" customHeight="1">
      <c r="A5" s="38" t="s">
        <v>92</v>
      </c>
      <c r="B5" s="38"/>
      <c r="C5" s="38"/>
      <c r="D5" s="38"/>
      <c r="E5" s="38"/>
      <c r="F5" s="38"/>
    </row>
    <row r="6" spans="1:6" ht="21" customHeight="1">
      <c r="A6" s="38"/>
      <c r="B6" s="38"/>
      <c r="C6" s="38"/>
      <c r="D6" s="38"/>
      <c r="E6" s="38"/>
      <c r="F6" s="38"/>
    </row>
    <row r="7" spans="1:6" ht="15" customHeight="1" thickBot="1">
      <c r="A7" s="39"/>
      <c r="B7" s="39"/>
      <c r="C7" s="39"/>
      <c r="D7" s="39"/>
      <c r="E7" s="39"/>
      <c r="F7" s="40" t="s">
        <v>93</v>
      </c>
    </row>
    <row r="8" spans="1:6" ht="25.5">
      <c r="A8" s="41" t="s">
        <v>0</v>
      </c>
      <c r="B8" s="42" t="s">
        <v>94</v>
      </c>
      <c r="C8" s="42" t="s">
        <v>95</v>
      </c>
      <c r="D8" s="42" t="s">
        <v>96</v>
      </c>
      <c r="E8" s="42" t="s">
        <v>97</v>
      </c>
      <c r="F8" s="43" t="s">
        <v>98</v>
      </c>
    </row>
    <row r="9" spans="1:6" ht="13.5" thickBot="1">
      <c r="A9" s="44">
        <v>1</v>
      </c>
      <c r="B9" s="45">
        <v>2</v>
      </c>
      <c r="C9" s="45">
        <v>3</v>
      </c>
      <c r="D9" s="45">
        <v>4</v>
      </c>
      <c r="E9" s="45">
        <v>5</v>
      </c>
      <c r="F9" s="46">
        <v>6</v>
      </c>
    </row>
    <row r="10" spans="1:6" ht="13.5" thickBot="1">
      <c r="A10" s="47"/>
      <c r="B10" s="48"/>
      <c r="C10" s="49" t="s">
        <v>99</v>
      </c>
      <c r="D10" s="50"/>
      <c r="E10" s="50"/>
      <c r="F10" s="51">
        <f>E10-D10</f>
        <v>0</v>
      </c>
    </row>
    <row r="11" spans="1:6" ht="13.5" thickBot="1">
      <c r="A11" s="52"/>
      <c r="B11" s="53"/>
      <c r="C11" s="54" t="s">
        <v>100</v>
      </c>
      <c r="D11" s="55"/>
      <c r="E11" s="55"/>
      <c r="F11" s="51">
        <f aca="true" t="shared" si="0" ref="F11:F29">E11-D11</f>
        <v>0</v>
      </c>
    </row>
    <row r="12" spans="1:6" ht="13.5" thickBot="1">
      <c r="A12" s="47"/>
      <c r="B12" s="48"/>
      <c r="C12" s="49" t="s">
        <v>99</v>
      </c>
      <c r="D12" s="50"/>
      <c r="E12" s="50"/>
      <c r="F12" s="51">
        <f t="shared" si="0"/>
        <v>0</v>
      </c>
    </row>
    <row r="13" spans="1:6" ht="13.5" thickBot="1">
      <c r="A13" s="52"/>
      <c r="B13" s="53"/>
      <c r="C13" s="56" t="s">
        <v>100</v>
      </c>
      <c r="D13" s="57"/>
      <c r="E13" s="57"/>
      <c r="F13" s="51">
        <f t="shared" si="0"/>
        <v>0</v>
      </c>
    </row>
    <row r="14" spans="1:6" ht="13.5" thickBot="1">
      <c r="A14" s="47"/>
      <c r="B14" s="48"/>
      <c r="C14" s="49" t="s">
        <v>99</v>
      </c>
      <c r="D14" s="50"/>
      <c r="E14" s="50"/>
      <c r="F14" s="51">
        <f t="shared" si="0"/>
        <v>0</v>
      </c>
    </row>
    <row r="15" spans="1:6" ht="13.5" thickBot="1">
      <c r="A15" s="52"/>
      <c r="B15" s="53"/>
      <c r="C15" s="56" t="s">
        <v>100</v>
      </c>
      <c r="D15" s="57"/>
      <c r="E15" s="57"/>
      <c r="F15" s="51">
        <f t="shared" si="0"/>
        <v>0</v>
      </c>
    </row>
    <row r="16" spans="1:6" ht="13.5" thickBot="1">
      <c r="A16" s="47"/>
      <c r="B16" s="48"/>
      <c r="C16" s="49" t="s">
        <v>99</v>
      </c>
      <c r="D16" s="50"/>
      <c r="E16" s="50"/>
      <c r="F16" s="51">
        <f t="shared" si="0"/>
        <v>0</v>
      </c>
    </row>
    <row r="17" spans="1:6" ht="13.5" thickBot="1">
      <c r="A17" s="52"/>
      <c r="B17" s="53"/>
      <c r="C17" s="56" t="s">
        <v>100</v>
      </c>
      <c r="D17" s="57"/>
      <c r="E17" s="57"/>
      <c r="F17" s="51">
        <f t="shared" si="0"/>
        <v>0</v>
      </c>
    </row>
    <row r="18" spans="1:6" ht="13.5" thickBot="1">
      <c r="A18" s="47"/>
      <c r="B18" s="48"/>
      <c r="C18" s="49" t="s">
        <v>99</v>
      </c>
      <c r="D18" s="50"/>
      <c r="E18" s="50"/>
      <c r="F18" s="51">
        <f t="shared" si="0"/>
        <v>0</v>
      </c>
    </row>
    <row r="19" spans="1:6" ht="13.5" thickBot="1">
      <c r="A19" s="52"/>
      <c r="B19" s="53"/>
      <c r="C19" s="56" t="s">
        <v>100</v>
      </c>
      <c r="D19" s="57"/>
      <c r="E19" s="57"/>
      <c r="F19" s="51">
        <f t="shared" si="0"/>
        <v>0</v>
      </c>
    </row>
    <row r="20" spans="1:6" ht="13.5" thickBot="1">
      <c r="A20" s="47"/>
      <c r="B20" s="48"/>
      <c r="C20" s="49" t="s">
        <v>99</v>
      </c>
      <c r="D20" s="50"/>
      <c r="E20" s="50"/>
      <c r="F20" s="51">
        <f t="shared" si="0"/>
        <v>0</v>
      </c>
    </row>
    <row r="21" spans="1:6" ht="13.5" thickBot="1">
      <c r="A21" s="52"/>
      <c r="B21" s="53"/>
      <c r="C21" s="56" t="s">
        <v>100</v>
      </c>
      <c r="D21" s="57"/>
      <c r="E21" s="57"/>
      <c r="F21" s="51">
        <f t="shared" si="0"/>
        <v>0</v>
      </c>
    </row>
    <row r="22" spans="1:6" ht="13.5" thickBot="1">
      <c r="A22" s="47"/>
      <c r="B22" s="48"/>
      <c r="C22" s="49" t="s">
        <v>99</v>
      </c>
      <c r="D22" s="50"/>
      <c r="E22" s="50"/>
      <c r="F22" s="51">
        <f t="shared" si="0"/>
        <v>0</v>
      </c>
    </row>
    <row r="23" spans="1:6" ht="13.5" thickBot="1">
      <c r="A23" s="52"/>
      <c r="B23" s="53"/>
      <c r="C23" s="56" t="s">
        <v>100</v>
      </c>
      <c r="D23" s="57"/>
      <c r="E23" s="57"/>
      <c r="F23" s="51">
        <f t="shared" si="0"/>
        <v>0</v>
      </c>
    </row>
    <row r="24" spans="1:6" ht="13.5" thickBot="1">
      <c r="A24" s="47"/>
      <c r="B24" s="48"/>
      <c r="C24" s="49" t="s">
        <v>99</v>
      </c>
      <c r="D24" s="50"/>
      <c r="E24" s="50"/>
      <c r="F24" s="51">
        <f t="shared" si="0"/>
        <v>0</v>
      </c>
    </row>
    <row r="25" spans="1:6" ht="13.5" thickBot="1">
      <c r="A25" s="52"/>
      <c r="B25" s="53"/>
      <c r="C25" s="56" t="s">
        <v>100</v>
      </c>
      <c r="D25" s="57"/>
      <c r="E25" s="57"/>
      <c r="F25" s="51">
        <f t="shared" si="0"/>
        <v>0</v>
      </c>
    </row>
    <row r="26" spans="1:6" ht="13.5" thickBot="1">
      <c r="A26" s="47"/>
      <c r="B26" s="48"/>
      <c r="C26" s="49" t="s">
        <v>99</v>
      </c>
      <c r="D26" s="50"/>
      <c r="E26" s="50"/>
      <c r="F26" s="51">
        <f t="shared" si="0"/>
        <v>0</v>
      </c>
    </row>
    <row r="27" spans="1:6" ht="13.5" thickBot="1">
      <c r="A27" s="52"/>
      <c r="B27" s="53"/>
      <c r="C27" s="56" t="s">
        <v>100</v>
      </c>
      <c r="D27" s="57"/>
      <c r="E27" s="57"/>
      <c r="F27" s="51">
        <f t="shared" si="0"/>
        <v>0</v>
      </c>
    </row>
    <row r="28" spans="1:6" ht="13.5" thickBot="1">
      <c r="A28" s="47"/>
      <c r="B28" s="48"/>
      <c r="C28" s="49" t="s">
        <v>99</v>
      </c>
      <c r="D28" s="50"/>
      <c r="E28" s="50"/>
      <c r="F28" s="51">
        <f t="shared" si="0"/>
        <v>0</v>
      </c>
    </row>
    <row r="29" spans="1:6" ht="13.5" thickBot="1">
      <c r="A29" s="52"/>
      <c r="B29" s="53"/>
      <c r="C29" s="56" t="s">
        <v>100</v>
      </c>
      <c r="D29" s="57"/>
      <c r="E29" s="57"/>
      <c r="F29" s="51">
        <f t="shared" si="0"/>
        <v>0</v>
      </c>
    </row>
    <row r="30" spans="1:6" ht="12.75" customHeight="1">
      <c r="A30" s="58" t="s">
        <v>101</v>
      </c>
      <c r="B30" s="59"/>
      <c r="C30" s="60" t="s">
        <v>99</v>
      </c>
      <c r="D30" s="61">
        <f aca="true" t="shared" si="1" ref="D30:F31">D10+D12+D14+D16+D18+D20+D22+D24+D26+D28</f>
        <v>0</v>
      </c>
      <c r="E30" s="61">
        <f t="shared" si="1"/>
        <v>0</v>
      </c>
      <c r="F30" s="61">
        <f t="shared" si="1"/>
        <v>0</v>
      </c>
    </row>
    <row r="31" spans="1:6" ht="13.5" thickBot="1">
      <c r="A31" s="62"/>
      <c r="B31" s="63"/>
      <c r="C31" s="64" t="s">
        <v>100</v>
      </c>
      <c r="D31" s="65">
        <f t="shared" si="1"/>
        <v>0</v>
      </c>
      <c r="E31" s="65">
        <f t="shared" si="1"/>
        <v>0</v>
      </c>
      <c r="F31" s="65">
        <f t="shared" si="1"/>
        <v>0</v>
      </c>
    </row>
    <row r="33" spans="2:6" ht="12.75">
      <c r="B33" s="66" t="s">
        <v>102</v>
      </c>
      <c r="C33" s="401" t="s">
        <v>103</v>
      </c>
      <c r="D33" s="402"/>
      <c r="E33" s="401" t="s">
        <v>38</v>
      </c>
      <c r="F33" s="402"/>
    </row>
    <row r="34" spans="2:6" ht="15.75" customHeight="1">
      <c r="B34" s="67" t="s">
        <v>104</v>
      </c>
      <c r="C34" s="401" t="s">
        <v>105</v>
      </c>
      <c r="D34" s="402"/>
      <c r="E34" s="401" t="s">
        <v>104</v>
      </c>
      <c r="F34" s="402"/>
    </row>
    <row r="35" spans="2:6" ht="12.75">
      <c r="B35" s="68" t="s">
        <v>106</v>
      </c>
      <c r="C35" s="401"/>
      <c r="D35" s="402"/>
      <c r="E35" s="403" t="s">
        <v>107</v>
      </c>
      <c r="F35" s="403"/>
    </row>
    <row r="36" spans="2:5" ht="12.75">
      <c r="B36" s="69"/>
      <c r="E36" s="68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71" customWidth="1"/>
    <col min="2" max="2" width="53.140625" style="71" customWidth="1"/>
    <col min="3" max="3" width="10.421875" style="71" customWidth="1"/>
    <col min="4" max="4" width="30.28125" style="71" customWidth="1"/>
    <col min="5" max="5" width="30.8515625" style="71" customWidth="1"/>
    <col min="6" max="6" width="26.8515625" style="71" customWidth="1"/>
    <col min="7" max="16384" width="9.140625" style="71" customWidth="1"/>
  </cols>
  <sheetData>
    <row r="1" spans="1:6" ht="15.75">
      <c r="A1" s="70" t="s">
        <v>91</v>
      </c>
      <c r="B1" s="70"/>
      <c r="C1" s="70"/>
      <c r="F1" s="363" t="s">
        <v>233</v>
      </c>
    </row>
    <row r="2" spans="2:6" ht="15.75">
      <c r="B2" s="72"/>
      <c r="C2" s="72"/>
      <c r="F2" s="363" t="s">
        <v>34</v>
      </c>
    </row>
    <row r="3" spans="2:3" ht="12.75">
      <c r="B3" s="73"/>
      <c r="C3" s="73"/>
    </row>
    <row r="4" spans="2:6" ht="20.25" customHeight="1">
      <c r="B4" s="74" t="s">
        <v>108</v>
      </c>
      <c r="C4" s="74"/>
      <c r="D4" s="74"/>
      <c r="E4" s="74"/>
      <c r="F4" s="74"/>
    </row>
    <row r="5" ht="10.5" customHeight="1" thickBot="1"/>
    <row r="6" spans="1:6" ht="33" customHeight="1">
      <c r="A6" s="416" t="s">
        <v>33</v>
      </c>
      <c r="B6" s="417"/>
      <c r="C6" s="75" t="s">
        <v>109</v>
      </c>
      <c r="D6" s="76" t="s">
        <v>110</v>
      </c>
      <c r="E6" s="76" t="s">
        <v>111</v>
      </c>
      <c r="F6" s="43" t="s">
        <v>98</v>
      </c>
    </row>
    <row r="7" spans="1:6" s="79" customFormat="1" ht="10.5">
      <c r="A7" s="418">
        <v>1</v>
      </c>
      <c r="B7" s="419"/>
      <c r="C7" s="77">
        <v>2</v>
      </c>
      <c r="D7" s="77">
        <v>3</v>
      </c>
      <c r="E7" s="77">
        <v>4</v>
      </c>
      <c r="F7" s="78">
        <v>5</v>
      </c>
    </row>
    <row r="8" spans="1:6" ht="19.5" customHeight="1">
      <c r="A8" s="408" t="s">
        <v>112</v>
      </c>
      <c r="B8" s="409"/>
      <c r="C8" s="80" t="s">
        <v>99</v>
      </c>
      <c r="D8" s="81"/>
      <c r="E8" s="81"/>
      <c r="F8" s="82">
        <f>E8-D8</f>
        <v>0</v>
      </c>
    </row>
    <row r="9" spans="1:6" ht="19.5" customHeight="1">
      <c r="A9" s="410"/>
      <c r="B9" s="411"/>
      <c r="C9" s="83" t="s">
        <v>100</v>
      </c>
      <c r="D9" s="81"/>
      <c r="E9" s="81"/>
      <c r="F9" s="82">
        <f aca="true" t="shared" si="0" ref="F9:F23">E9-D9</f>
        <v>0</v>
      </c>
    </row>
    <row r="10" spans="1:6" ht="19.5" customHeight="1">
      <c r="A10" s="404" t="s">
        <v>44</v>
      </c>
      <c r="B10" s="405"/>
      <c r="C10" s="80" t="s">
        <v>99</v>
      </c>
      <c r="D10" s="81"/>
      <c r="E10" s="81"/>
      <c r="F10" s="82">
        <f t="shared" si="0"/>
        <v>0</v>
      </c>
    </row>
    <row r="11" spans="1:9" ht="19.5" customHeight="1">
      <c r="A11" s="406"/>
      <c r="B11" s="407"/>
      <c r="C11" s="83" t="s">
        <v>100</v>
      </c>
      <c r="D11" s="84"/>
      <c r="E11" s="84"/>
      <c r="F11" s="82">
        <f t="shared" si="0"/>
        <v>0</v>
      </c>
      <c r="I11" s="85"/>
    </row>
    <row r="12" spans="1:9" ht="19.5" customHeight="1">
      <c r="A12" s="404" t="s">
        <v>113</v>
      </c>
      <c r="B12" s="405"/>
      <c r="C12" s="80" t="s">
        <v>99</v>
      </c>
      <c r="D12" s="84"/>
      <c r="E12" s="84"/>
      <c r="F12" s="82">
        <f t="shared" si="0"/>
        <v>0</v>
      </c>
      <c r="I12" s="85"/>
    </row>
    <row r="13" spans="1:6" ht="19.5" customHeight="1">
      <c r="A13" s="406"/>
      <c r="B13" s="407"/>
      <c r="C13" s="83" t="s">
        <v>100</v>
      </c>
      <c r="D13" s="84"/>
      <c r="E13" s="84"/>
      <c r="F13" s="82">
        <f t="shared" si="0"/>
        <v>0</v>
      </c>
    </row>
    <row r="14" spans="1:6" ht="19.5" customHeight="1">
      <c r="A14" s="404" t="s">
        <v>41</v>
      </c>
      <c r="B14" s="405"/>
      <c r="C14" s="80" t="s">
        <v>99</v>
      </c>
      <c r="D14" s="84"/>
      <c r="E14" s="84"/>
      <c r="F14" s="82">
        <f t="shared" si="0"/>
        <v>0</v>
      </c>
    </row>
    <row r="15" spans="1:6" ht="19.5" customHeight="1">
      <c r="A15" s="406"/>
      <c r="B15" s="407"/>
      <c r="C15" s="83" t="s">
        <v>100</v>
      </c>
      <c r="D15" s="84"/>
      <c r="E15" s="84"/>
      <c r="F15" s="82">
        <f t="shared" si="0"/>
        <v>0</v>
      </c>
    </row>
    <row r="16" spans="1:6" ht="19.5" customHeight="1">
      <c r="A16" s="404" t="s">
        <v>42</v>
      </c>
      <c r="B16" s="405"/>
      <c r="C16" s="80" t="s">
        <v>99</v>
      </c>
      <c r="D16" s="84"/>
      <c r="E16" s="84"/>
      <c r="F16" s="82">
        <f t="shared" si="0"/>
        <v>0</v>
      </c>
    </row>
    <row r="17" spans="1:6" ht="19.5" customHeight="1">
      <c r="A17" s="406"/>
      <c r="B17" s="407"/>
      <c r="C17" s="83" t="s">
        <v>100</v>
      </c>
      <c r="D17" s="84"/>
      <c r="E17" s="84"/>
      <c r="F17" s="82">
        <f t="shared" si="0"/>
        <v>0</v>
      </c>
    </row>
    <row r="18" spans="1:6" ht="19.5" customHeight="1">
      <c r="A18" s="404" t="s">
        <v>114</v>
      </c>
      <c r="B18" s="405"/>
      <c r="C18" s="80" t="s">
        <v>99</v>
      </c>
      <c r="D18" s="84"/>
      <c r="E18" s="84"/>
      <c r="F18" s="82">
        <f t="shared" si="0"/>
        <v>0</v>
      </c>
    </row>
    <row r="19" spans="1:6" ht="19.5" customHeight="1">
      <c r="A19" s="406"/>
      <c r="B19" s="407"/>
      <c r="C19" s="83" t="s">
        <v>100</v>
      </c>
      <c r="D19" s="84"/>
      <c r="E19" s="84"/>
      <c r="F19" s="82">
        <f t="shared" si="0"/>
        <v>0</v>
      </c>
    </row>
    <row r="20" spans="1:6" ht="19.5" customHeight="1">
      <c r="A20" s="408" t="s">
        <v>115</v>
      </c>
      <c r="B20" s="409"/>
      <c r="C20" s="80" t="s">
        <v>99</v>
      </c>
      <c r="D20" s="86"/>
      <c r="E20" s="86"/>
      <c r="F20" s="82">
        <f t="shared" si="0"/>
        <v>0</v>
      </c>
    </row>
    <row r="21" spans="1:6" ht="19.5" customHeight="1">
      <c r="A21" s="410"/>
      <c r="B21" s="411"/>
      <c r="C21" s="83" t="s">
        <v>100</v>
      </c>
      <c r="D21" s="86"/>
      <c r="E21" s="86"/>
      <c r="F21" s="82">
        <f t="shared" si="0"/>
        <v>0</v>
      </c>
    </row>
    <row r="22" spans="1:6" ht="19.5" customHeight="1">
      <c r="A22" s="412" t="s">
        <v>101</v>
      </c>
      <c r="B22" s="413"/>
      <c r="C22" s="80" t="s">
        <v>99</v>
      </c>
      <c r="D22" s="87">
        <f>D8+D10+D12+D14+D16+D18+D20</f>
        <v>0</v>
      </c>
      <c r="E22" s="87">
        <f>E8+E10+E12+E14+E16+E18+E20</f>
        <v>0</v>
      </c>
      <c r="F22" s="82">
        <f t="shared" si="0"/>
        <v>0</v>
      </c>
    </row>
    <row r="23" spans="1:6" ht="19.5" customHeight="1" thickBot="1">
      <c r="A23" s="414"/>
      <c r="B23" s="415"/>
      <c r="C23" s="88" t="s">
        <v>100</v>
      </c>
      <c r="D23" s="89">
        <f>D9+D11+D13+D15+D17+D19+D21</f>
        <v>0</v>
      </c>
      <c r="E23" s="89">
        <f>E9+E11+E13+E15+E17+E19+E21</f>
        <v>0</v>
      </c>
      <c r="F23" s="90">
        <f t="shared" si="0"/>
        <v>0</v>
      </c>
    </row>
    <row r="24" spans="1:6" ht="12.75">
      <c r="A24" s="91"/>
      <c r="B24" s="91"/>
      <c r="C24" s="91"/>
      <c r="D24" s="91"/>
      <c r="E24" s="91"/>
      <c r="F24" s="91"/>
    </row>
    <row r="25" spans="1:6" ht="12.75">
      <c r="A25" s="92"/>
      <c r="B25" s="92"/>
      <c r="C25" s="92"/>
      <c r="D25" s="92"/>
      <c r="E25" s="92"/>
      <c r="F25" s="91"/>
    </row>
    <row r="26" spans="1:6" ht="12.75">
      <c r="A26" s="91"/>
      <c r="B26" s="91"/>
      <c r="C26" s="91"/>
      <c r="D26" s="91"/>
      <c r="E26" s="91"/>
      <c r="F26" s="91"/>
    </row>
    <row r="27" spans="1:6" ht="12.75">
      <c r="A27" s="91"/>
      <c r="B27" s="93" t="s">
        <v>116</v>
      </c>
      <c r="C27" s="93"/>
      <c r="D27" s="91" t="s">
        <v>117</v>
      </c>
      <c r="E27" s="91"/>
      <c r="F27" s="93" t="s">
        <v>118</v>
      </c>
    </row>
    <row r="28" spans="1:6" ht="17.25" customHeight="1">
      <c r="A28" s="91"/>
      <c r="B28" s="94" t="s">
        <v>104</v>
      </c>
      <c r="C28" s="94"/>
      <c r="D28" s="95" t="s">
        <v>119</v>
      </c>
      <c r="E28" s="96"/>
      <c r="F28" s="97" t="s">
        <v>104</v>
      </c>
    </row>
    <row r="29" spans="1:6" ht="24" customHeight="1">
      <c r="A29" s="91"/>
      <c r="B29" s="94" t="s">
        <v>120</v>
      </c>
      <c r="C29" s="94"/>
      <c r="D29" s="98"/>
      <c r="E29" s="91"/>
      <c r="F29" s="99" t="s">
        <v>121</v>
      </c>
    </row>
    <row r="30" spans="1:6" ht="12.75">
      <c r="A30" s="91"/>
      <c r="B30" s="91"/>
      <c r="C30" s="91"/>
      <c r="D30" s="91"/>
      <c r="E30" s="91"/>
      <c r="F30" s="91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35" customWidth="1"/>
    <col min="2" max="2" width="26.00390625" style="35" customWidth="1"/>
    <col min="3" max="3" width="27.28125" style="35" customWidth="1"/>
    <col min="4" max="4" width="25.57421875" style="35" customWidth="1"/>
    <col min="5" max="16384" width="9.140625" style="35" customWidth="1"/>
  </cols>
  <sheetData>
    <row r="1" spans="1:4" ht="15.75">
      <c r="A1" s="34" t="s">
        <v>122</v>
      </c>
      <c r="B1" s="34"/>
      <c r="D1" s="356" t="s">
        <v>238</v>
      </c>
    </row>
    <row r="2" spans="2:4" ht="15.75" hidden="1">
      <c r="B2" s="37"/>
      <c r="D2" s="100"/>
    </row>
    <row r="3" spans="2:4" ht="12.75" hidden="1">
      <c r="B3" s="37"/>
      <c r="D3" s="358"/>
    </row>
    <row r="4" spans="2:4" ht="12.75" hidden="1">
      <c r="B4" s="37"/>
      <c r="D4" s="358"/>
    </row>
    <row r="5" spans="2:4" ht="15.75">
      <c r="B5" s="101"/>
      <c r="D5" s="140" t="s">
        <v>239</v>
      </c>
    </row>
    <row r="7" spans="1:4" ht="31.5" customHeight="1">
      <c r="A7" s="102" t="s">
        <v>123</v>
      </c>
      <c r="B7" s="102"/>
      <c r="C7" s="102"/>
      <c r="D7" s="102"/>
    </row>
    <row r="8" spans="1:4" ht="12.75" customHeight="1">
      <c r="A8" s="102"/>
      <c r="B8" s="102"/>
      <c r="C8" s="102"/>
      <c r="D8" s="102"/>
    </row>
    <row r="9" spans="1:4" ht="13.5" customHeight="1" hidden="1">
      <c r="A9" s="102"/>
      <c r="B9" s="102"/>
      <c r="C9" s="102"/>
      <c r="D9" s="102"/>
    </row>
    <row r="10" spans="1:4" ht="13.5" thickBot="1">
      <c r="A10" s="103"/>
      <c r="B10" s="103"/>
      <c r="C10" s="103"/>
      <c r="D10" s="104" t="s">
        <v>93</v>
      </c>
    </row>
    <row r="11" spans="1:4" ht="48" customHeight="1" thickBot="1">
      <c r="A11" s="105" t="s">
        <v>73</v>
      </c>
      <c r="B11" s="106" t="s">
        <v>124</v>
      </c>
      <c r="C11" s="106" t="s">
        <v>125</v>
      </c>
      <c r="D11" s="107" t="s">
        <v>126</v>
      </c>
    </row>
    <row r="12" spans="1:4" ht="15.75" customHeight="1" thickBot="1">
      <c r="A12" s="108">
        <v>1</v>
      </c>
      <c r="B12" s="109">
        <v>2</v>
      </c>
      <c r="C12" s="109">
        <v>3</v>
      </c>
      <c r="D12" s="110">
        <v>4</v>
      </c>
    </row>
    <row r="13" spans="1:4" ht="17.25" customHeight="1">
      <c r="A13" s="111">
        <v>1</v>
      </c>
      <c r="B13" s="112" t="s">
        <v>127</v>
      </c>
      <c r="C13" s="113"/>
      <c r="D13" s="114"/>
    </row>
    <row r="14" spans="1:4" ht="38.25">
      <c r="A14" s="115">
        <v>2</v>
      </c>
      <c r="B14" s="116" t="s">
        <v>128</v>
      </c>
      <c r="C14" s="117"/>
      <c r="D14" s="118"/>
    </row>
    <row r="15" spans="1:4" ht="12.75">
      <c r="A15" s="115">
        <v>3</v>
      </c>
      <c r="B15" s="116" t="s">
        <v>129</v>
      </c>
      <c r="C15" s="117"/>
      <c r="D15" s="118"/>
    </row>
    <row r="16" spans="1:4" ht="25.5">
      <c r="A16" s="115">
        <v>4</v>
      </c>
      <c r="B16" s="116" t="s">
        <v>130</v>
      </c>
      <c r="C16" s="117"/>
      <c r="D16" s="118"/>
    </row>
    <row r="17" spans="1:4" ht="12.75">
      <c r="A17" s="115">
        <v>5</v>
      </c>
      <c r="B17" s="116" t="s">
        <v>131</v>
      </c>
      <c r="C17" s="117"/>
      <c r="D17" s="118"/>
    </row>
    <row r="18" spans="1:4" ht="12.75">
      <c r="A18" s="115">
        <v>6</v>
      </c>
      <c r="B18" s="116" t="s">
        <v>132</v>
      </c>
      <c r="C18" s="117"/>
      <c r="D18" s="118"/>
    </row>
    <row r="19" spans="1:4" ht="12.75">
      <c r="A19" s="115">
        <v>7</v>
      </c>
      <c r="B19" s="116" t="s">
        <v>133</v>
      </c>
      <c r="C19" s="117"/>
      <c r="D19" s="118"/>
    </row>
    <row r="20" spans="1:4" ht="38.25">
      <c r="A20" s="115">
        <v>8</v>
      </c>
      <c r="B20" s="116" t="s">
        <v>134</v>
      </c>
      <c r="C20" s="117"/>
      <c r="D20" s="118"/>
    </row>
    <row r="21" spans="1:4" ht="25.5">
      <c r="A21" s="115">
        <v>9</v>
      </c>
      <c r="B21" s="119" t="s">
        <v>135</v>
      </c>
      <c r="C21" s="117"/>
      <c r="D21" s="118"/>
    </row>
    <row r="22" spans="1:4" ht="26.25" customHeight="1">
      <c r="A22" s="120">
        <v>10</v>
      </c>
      <c r="B22" s="121" t="s">
        <v>136</v>
      </c>
      <c r="C22" s="122"/>
      <c r="D22" s="123"/>
    </row>
    <row r="23" spans="1:4" ht="12.75">
      <c r="A23" s="124"/>
      <c r="B23" s="125" t="s">
        <v>137</v>
      </c>
      <c r="C23" s="126"/>
      <c r="D23" s="127"/>
    </row>
    <row r="24" spans="1:4" ht="12.75">
      <c r="A24" s="124"/>
      <c r="B24" s="125" t="s">
        <v>138</v>
      </c>
      <c r="C24" s="126"/>
      <c r="D24" s="127"/>
    </row>
    <row r="25" spans="1:4" ht="12.75">
      <c r="A25" s="124"/>
      <c r="B25" s="125" t="s">
        <v>139</v>
      </c>
      <c r="C25" s="126"/>
      <c r="D25" s="127"/>
    </row>
    <row r="26" spans="1:4" ht="12.75">
      <c r="A26" s="124"/>
      <c r="B26" s="125" t="s">
        <v>140</v>
      </c>
      <c r="C26" s="126"/>
      <c r="D26" s="127"/>
    </row>
    <row r="27" spans="1:4" ht="12.75">
      <c r="A27" s="128"/>
      <c r="B27" s="129" t="s">
        <v>141</v>
      </c>
      <c r="C27" s="130"/>
      <c r="D27" s="131"/>
    </row>
    <row r="28" spans="1:4" ht="25.5">
      <c r="A28" s="115">
        <v>11</v>
      </c>
      <c r="B28" s="116" t="s">
        <v>142</v>
      </c>
      <c r="C28" s="117"/>
      <c r="D28" s="118"/>
    </row>
    <row r="29" spans="1:4" ht="12.75">
      <c r="A29" s="115">
        <v>12</v>
      </c>
      <c r="B29" s="116" t="s">
        <v>143</v>
      </c>
      <c r="C29" s="117"/>
      <c r="D29" s="118"/>
    </row>
    <row r="30" spans="1:4" ht="25.5">
      <c r="A30" s="115">
        <v>13</v>
      </c>
      <c r="B30" s="116" t="s">
        <v>144</v>
      </c>
      <c r="C30" s="117"/>
      <c r="D30" s="118"/>
    </row>
    <row r="31" spans="1:4" ht="12.75">
      <c r="A31" s="115">
        <v>14</v>
      </c>
      <c r="B31" s="116" t="s">
        <v>145</v>
      </c>
      <c r="C31" s="117"/>
      <c r="D31" s="118"/>
    </row>
    <row r="32" spans="1:4" s="136" customFormat="1" ht="12.75">
      <c r="A32" s="132">
        <v>15</v>
      </c>
      <c r="B32" s="133" t="s">
        <v>146</v>
      </c>
      <c r="C32" s="134"/>
      <c r="D32" s="135"/>
    </row>
    <row r="33" spans="1:4" ht="21" customHeight="1" thickBot="1">
      <c r="A33" s="359" t="s">
        <v>147</v>
      </c>
      <c r="B33" s="360"/>
      <c r="C33" s="361">
        <f>SUM(C13:C32)</f>
        <v>0</v>
      </c>
      <c r="D33" s="362">
        <f>SUM(D13:D32)</f>
        <v>0</v>
      </c>
    </row>
    <row r="34" spans="1:4" ht="12.75">
      <c r="A34" s="137"/>
      <c r="B34" s="137"/>
      <c r="C34" s="137"/>
      <c r="D34" s="137"/>
    </row>
    <row r="35" spans="1:4" s="136" customFormat="1" ht="12.75" customHeight="1">
      <c r="A35" s="138" t="s">
        <v>148</v>
      </c>
      <c r="B35" s="138"/>
      <c r="C35" s="138"/>
      <c r="D35" s="138"/>
    </row>
    <row r="36" spans="1:4" ht="10.5" customHeight="1">
      <c r="A36" s="139"/>
      <c r="B36" s="139"/>
      <c r="C36" s="139"/>
      <c r="D36" s="139"/>
    </row>
    <row r="37" spans="1:4" ht="16.5" customHeight="1">
      <c r="A37" s="139"/>
      <c r="B37" s="140" t="s">
        <v>149</v>
      </c>
      <c r="C37" s="140" t="s">
        <v>150</v>
      </c>
      <c r="D37" s="139" t="s">
        <v>117</v>
      </c>
    </row>
    <row r="38" spans="1:4" ht="15.75">
      <c r="A38" s="141"/>
      <c r="B38" s="101" t="s">
        <v>104</v>
      </c>
      <c r="C38" s="103" t="s">
        <v>151</v>
      </c>
      <c r="D38" s="420" t="s">
        <v>152</v>
      </c>
    </row>
    <row r="39" spans="1:4" ht="24" customHeight="1">
      <c r="A39" s="141"/>
      <c r="B39" s="101" t="s">
        <v>153</v>
      </c>
      <c r="C39" s="141"/>
      <c r="D39" s="420"/>
    </row>
    <row r="40" spans="1:4" ht="12.75">
      <c r="A40" s="103"/>
      <c r="B40" s="101"/>
      <c r="C40" s="103"/>
      <c r="D40" s="101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9" customWidth="1"/>
    <col min="2" max="2" width="14.421875" style="9" customWidth="1"/>
    <col min="3" max="3" width="13.8515625" style="9" customWidth="1"/>
    <col min="4" max="6" width="12.7109375" style="9" customWidth="1"/>
    <col min="7" max="7" width="14.00390625" style="9" customWidth="1"/>
    <col min="8" max="8" width="12.7109375" style="9" customWidth="1"/>
    <col min="9" max="10" width="12.57421875" style="9" customWidth="1"/>
    <col min="11" max="11" width="13.8515625" style="9" customWidth="1"/>
    <col min="12" max="13" width="12.57421875" style="9" customWidth="1"/>
    <col min="14" max="14" width="12.7109375" style="9" customWidth="1"/>
    <col min="15" max="16384" width="9.140625" style="9" customWidth="1"/>
  </cols>
  <sheetData>
    <row r="1" spans="1:13" ht="15.75">
      <c r="A1" s="142" t="s">
        <v>35</v>
      </c>
      <c r="L1" s="364" t="s">
        <v>234</v>
      </c>
      <c r="M1" s="364"/>
    </row>
    <row r="2" spans="12:13" ht="15.75">
      <c r="L2" s="364" t="s">
        <v>34</v>
      </c>
      <c r="M2" s="364"/>
    </row>
    <row r="3" spans="1:14" ht="12.75">
      <c r="A3" s="422" t="s">
        <v>248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ht="12.75">
      <c r="L4" s="142"/>
    </row>
    <row r="5" spans="1:9" ht="13.5" thickBot="1">
      <c r="A5" s="423" t="s">
        <v>154</v>
      </c>
      <c r="B5" s="423"/>
      <c r="C5" s="423"/>
      <c r="D5" s="423"/>
      <c r="E5" s="423"/>
      <c r="F5" s="423"/>
      <c r="G5" s="423"/>
      <c r="H5" s="423"/>
      <c r="I5" s="423"/>
    </row>
    <row r="6" spans="1:14" ht="20.25" customHeight="1">
      <c r="A6" s="143"/>
      <c r="B6" s="424" t="s">
        <v>155</v>
      </c>
      <c r="C6" s="144" t="s">
        <v>156</v>
      </c>
      <c r="D6" s="145"/>
      <c r="E6" s="145"/>
      <c r="F6" s="146"/>
      <c r="G6" s="147" t="s">
        <v>157</v>
      </c>
      <c r="H6" s="148"/>
      <c r="I6" s="148"/>
      <c r="J6" s="149"/>
      <c r="K6" s="426" t="s">
        <v>158</v>
      </c>
      <c r="L6" s="426" t="s">
        <v>159</v>
      </c>
      <c r="M6" s="426" t="s">
        <v>160</v>
      </c>
      <c r="N6" s="428" t="s">
        <v>161</v>
      </c>
    </row>
    <row r="7" spans="1:14" ht="89.25" customHeight="1" thickBot="1">
      <c r="A7" s="150" t="s">
        <v>0</v>
      </c>
      <c r="B7" s="425"/>
      <c r="C7" s="151" t="s">
        <v>162</v>
      </c>
      <c r="D7" s="152" t="s">
        <v>163</v>
      </c>
      <c r="E7" s="152" t="s">
        <v>164</v>
      </c>
      <c r="F7" s="151" t="s">
        <v>165</v>
      </c>
      <c r="G7" s="151" t="s">
        <v>162</v>
      </c>
      <c r="H7" s="151" t="s">
        <v>166</v>
      </c>
      <c r="I7" s="152" t="s">
        <v>164</v>
      </c>
      <c r="J7" s="151" t="s">
        <v>166</v>
      </c>
      <c r="K7" s="427"/>
      <c r="L7" s="427"/>
      <c r="M7" s="427"/>
      <c r="N7" s="429"/>
    </row>
    <row r="8" spans="1:14" s="160" customFormat="1" ht="10.5">
      <c r="A8" s="153">
        <v>1</v>
      </c>
      <c r="B8" s="154">
        <v>2</v>
      </c>
      <c r="C8" s="155">
        <v>3</v>
      </c>
      <c r="D8" s="156">
        <v>4</v>
      </c>
      <c r="E8" s="157">
        <v>5</v>
      </c>
      <c r="F8" s="157">
        <v>6</v>
      </c>
      <c r="G8" s="157">
        <v>7</v>
      </c>
      <c r="H8" s="157">
        <v>8</v>
      </c>
      <c r="I8" s="157">
        <v>9</v>
      </c>
      <c r="J8" s="158">
        <v>10</v>
      </c>
      <c r="K8" s="158">
        <v>11</v>
      </c>
      <c r="L8" s="158">
        <v>12</v>
      </c>
      <c r="M8" s="158">
        <v>13</v>
      </c>
      <c r="N8" s="159">
        <v>14</v>
      </c>
    </row>
    <row r="9" spans="1:14" ht="36.75" customHeight="1">
      <c r="A9" s="161"/>
      <c r="B9" s="162" t="s">
        <v>167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4"/>
    </row>
    <row r="10" spans="1:14" ht="28.5" customHeight="1">
      <c r="A10" s="165" t="s">
        <v>11</v>
      </c>
      <c r="B10" s="166" t="s">
        <v>168</v>
      </c>
      <c r="C10" s="167"/>
      <c r="D10" s="168"/>
      <c r="E10" s="169"/>
      <c r="F10" s="169"/>
      <c r="G10" s="169"/>
      <c r="H10" s="169"/>
      <c r="I10" s="169"/>
      <c r="J10" s="170"/>
      <c r="K10" s="171"/>
      <c r="L10" s="170"/>
      <c r="M10" s="170"/>
      <c r="N10" s="172"/>
    </row>
    <row r="11" spans="1:14" ht="28.5" customHeight="1">
      <c r="A11" s="165" t="s">
        <v>29</v>
      </c>
      <c r="B11" s="166" t="s">
        <v>169</v>
      </c>
      <c r="C11" s="167"/>
      <c r="D11" s="168"/>
      <c r="E11" s="169"/>
      <c r="F11" s="169"/>
      <c r="G11" s="169"/>
      <c r="H11" s="169"/>
      <c r="I11" s="169"/>
      <c r="J11" s="170"/>
      <c r="K11" s="170"/>
      <c r="L11" s="170"/>
      <c r="M11" s="173"/>
      <c r="N11" s="172"/>
    </row>
    <row r="12" spans="1:14" ht="29.25" customHeight="1">
      <c r="A12" s="165" t="s">
        <v>30</v>
      </c>
      <c r="B12" s="166" t="s">
        <v>170</v>
      </c>
      <c r="C12" s="167"/>
      <c r="D12" s="168"/>
      <c r="E12" s="169"/>
      <c r="F12" s="169"/>
      <c r="G12" s="169"/>
      <c r="H12" s="169"/>
      <c r="I12" s="169"/>
      <c r="J12" s="170"/>
      <c r="K12" s="170"/>
      <c r="L12" s="170"/>
      <c r="M12" s="170"/>
      <c r="N12" s="172"/>
    </row>
    <row r="13" spans="1:14" ht="33.75" customHeight="1">
      <c r="A13" s="165" t="s">
        <v>31</v>
      </c>
      <c r="B13" s="166" t="s">
        <v>171</v>
      </c>
      <c r="C13" s="167"/>
      <c r="D13" s="168"/>
      <c r="E13" s="169"/>
      <c r="F13" s="169"/>
      <c r="G13" s="169"/>
      <c r="H13" s="169"/>
      <c r="I13" s="169"/>
      <c r="J13" s="170"/>
      <c r="K13" s="170"/>
      <c r="L13" s="170"/>
      <c r="M13" s="170"/>
      <c r="N13" s="172"/>
    </row>
    <row r="14" spans="1:14" ht="32.25" customHeight="1">
      <c r="A14" s="165" t="s">
        <v>32</v>
      </c>
      <c r="B14" s="166" t="s">
        <v>172</v>
      </c>
      <c r="C14" s="167"/>
      <c r="D14" s="168"/>
      <c r="E14" s="169"/>
      <c r="F14" s="169"/>
      <c r="G14" s="169"/>
      <c r="H14" s="169"/>
      <c r="I14" s="169"/>
      <c r="J14" s="170"/>
      <c r="K14" s="170"/>
      <c r="L14" s="170"/>
      <c r="M14" s="170"/>
      <c r="N14" s="172"/>
    </row>
    <row r="15" spans="1:14" ht="31.5" customHeight="1" thickBot="1">
      <c r="A15" s="174" t="s">
        <v>51</v>
      </c>
      <c r="B15" s="175" t="s">
        <v>173</v>
      </c>
      <c r="C15" s="176"/>
      <c r="D15" s="177"/>
      <c r="E15" s="178"/>
      <c r="F15" s="178"/>
      <c r="G15" s="178"/>
      <c r="H15" s="178"/>
      <c r="I15" s="178"/>
      <c r="J15" s="179"/>
      <c r="K15" s="179"/>
      <c r="L15" s="179"/>
      <c r="M15" s="179"/>
      <c r="N15" s="180"/>
    </row>
    <row r="16" spans="1:14" ht="13.5" customHeight="1">
      <c r="A16" s="181"/>
      <c r="B16" s="182"/>
      <c r="C16" s="183"/>
      <c r="D16" s="183"/>
      <c r="E16" s="184"/>
      <c r="F16" s="184"/>
      <c r="G16" s="184"/>
      <c r="H16" s="184"/>
      <c r="I16" s="184"/>
      <c r="J16" s="184"/>
      <c r="K16" s="184"/>
      <c r="L16" s="184"/>
      <c r="M16" s="184"/>
      <c r="N16" s="184"/>
    </row>
    <row r="17" spans="1:14" ht="12.75">
      <c r="A17" s="185" t="s">
        <v>174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</row>
    <row r="18" spans="1:14" ht="10.5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</row>
    <row r="19" spans="2:4" ht="24" customHeight="1">
      <c r="B19" s="186"/>
      <c r="C19" s="187"/>
      <c r="D19" s="187"/>
    </row>
    <row r="20" spans="2:14" ht="14.25" customHeight="1">
      <c r="B20" s="430" t="s">
        <v>38</v>
      </c>
      <c r="C20" s="430"/>
      <c r="D20" s="430"/>
      <c r="E20" s="430"/>
      <c r="F20" s="18"/>
      <c r="G20" s="18" t="s">
        <v>175</v>
      </c>
      <c r="H20" s="431" t="s">
        <v>176</v>
      </c>
      <c r="I20" s="431"/>
      <c r="J20" s="431"/>
      <c r="K20" s="431"/>
      <c r="L20" s="431"/>
      <c r="M20" s="431"/>
      <c r="N20" s="431"/>
    </row>
    <row r="21" spans="2:14" ht="12.75" customHeight="1">
      <c r="B21" s="421" t="s">
        <v>104</v>
      </c>
      <c r="C21" s="421"/>
      <c r="D21" s="421"/>
      <c r="E21" s="421"/>
      <c r="F21" s="188"/>
      <c r="G21" s="188" t="s">
        <v>105</v>
      </c>
      <c r="H21" s="421" t="s">
        <v>104</v>
      </c>
      <c r="I21" s="421"/>
      <c r="J21" s="421"/>
      <c r="K21" s="421"/>
      <c r="L21" s="421"/>
      <c r="M21" s="421"/>
      <c r="N21" s="421"/>
    </row>
    <row r="22" spans="2:14" ht="12.75" customHeight="1">
      <c r="B22" s="421" t="s">
        <v>177</v>
      </c>
      <c r="C22" s="421"/>
      <c r="D22" s="421"/>
      <c r="E22" s="421"/>
      <c r="H22" s="189" t="s">
        <v>178</v>
      </c>
      <c r="I22" s="189"/>
      <c r="J22" s="189"/>
      <c r="K22" s="189"/>
      <c r="L22" s="189"/>
      <c r="M22" s="189"/>
      <c r="N22" s="189"/>
    </row>
    <row r="23" spans="2:4" ht="12.75">
      <c r="B23" s="186"/>
      <c r="C23" s="187"/>
      <c r="D23" s="187"/>
    </row>
    <row r="24" spans="2:4" ht="12.75">
      <c r="B24" s="186"/>
      <c r="C24" s="187"/>
      <c r="D24" s="187"/>
    </row>
    <row r="25" spans="2:4" ht="12.75">
      <c r="B25" s="186"/>
      <c r="C25" s="187"/>
      <c r="D25" s="187"/>
    </row>
    <row r="26" spans="2:4" ht="12.75">
      <c r="B26" s="186"/>
      <c r="C26" s="187"/>
      <c r="D26" s="187"/>
    </row>
    <row r="27" spans="2:4" ht="12.75">
      <c r="B27" s="186"/>
      <c r="C27" s="187"/>
      <c r="D27" s="187"/>
    </row>
    <row r="28" spans="2:4" ht="12.75">
      <c r="B28" s="186"/>
      <c r="C28" s="187"/>
      <c r="D28" s="187"/>
    </row>
    <row r="29" spans="2:4" ht="12.75">
      <c r="B29" s="187"/>
      <c r="C29" s="187"/>
      <c r="D29" s="187"/>
    </row>
    <row r="30" spans="2:4" ht="12.75">
      <c r="B30" s="187"/>
      <c r="C30" s="187"/>
      <c r="D30" s="187"/>
    </row>
    <row r="31" spans="2:4" ht="12.75">
      <c r="B31" s="187"/>
      <c r="C31" s="187"/>
      <c r="D31" s="187"/>
    </row>
    <row r="32" spans="2:4" ht="12.75">
      <c r="B32" s="187"/>
      <c r="C32" s="187"/>
      <c r="D32" s="187"/>
    </row>
  </sheetData>
  <sheetProtection/>
  <mergeCells count="12">
    <mergeCell ref="B21:E21"/>
    <mergeCell ref="H21:N21"/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35" customWidth="1"/>
    <col min="2" max="2" width="45.421875" style="35" customWidth="1"/>
    <col min="3" max="3" width="9.7109375" style="35" customWidth="1"/>
    <col min="4" max="4" width="15.28125" style="35" customWidth="1"/>
    <col min="5" max="5" width="15.57421875" style="35" customWidth="1"/>
    <col min="6" max="6" width="9.8515625" style="35" customWidth="1"/>
    <col min="7" max="7" width="15.140625" style="35" customWidth="1"/>
    <col min="8" max="8" width="15.28125" style="35" customWidth="1"/>
    <col min="9" max="9" width="11.8515625" style="35" customWidth="1"/>
    <col min="10" max="10" width="11.7109375" style="35" customWidth="1"/>
    <col min="11" max="11" width="11.57421875" style="35" customWidth="1"/>
    <col min="12" max="12" width="11.00390625" style="35" customWidth="1"/>
    <col min="13" max="13" width="13.28125" style="35" customWidth="1"/>
    <col min="14" max="16384" width="9.140625" style="35" customWidth="1"/>
  </cols>
  <sheetData>
    <row r="1" spans="1:13" ht="15.75">
      <c r="A1" s="190" t="s">
        <v>35</v>
      </c>
      <c r="B1" s="190"/>
      <c r="C1" s="190"/>
      <c r="D1" s="190"/>
      <c r="E1" s="190"/>
      <c r="K1" s="34"/>
      <c r="L1" s="140" t="s">
        <v>235</v>
      </c>
      <c r="M1" s="208"/>
    </row>
    <row r="2" spans="1:13" ht="15.75">
      <c r="A2" s="37"/>
      <c r="B2" s="37"/>
      <c r="C2" s="37"/>
      <c r="D2" s="37"/>
      <c r="E2" s="37"/>
      <c r="K2" s="34"/>
      <c r="L2" s="140" t="s">
        <v>34</v>
      </c>
      <c r="M2" s="208"/>
    </row>
    <row r="3" spans="1:13" ht="3" customHeight="1">
      <c r="A3" s="191"/>
      <c r="B3" s="191"/>
      <c r="C3" s="191"/>
      <c r="D3" s="191"/>
      <c r="E3" s="191"/>
      <c r="F3" s="103"/>
      <c r="G3" s="103"/>
      <c r="H3" s="103"/>
      <c r="I3" s="103"/>
      <c r="J3" s="103"/>
      <c r="K3" s="103"/>
      <c r="L3" s="103"/>
      <c r="M3" s="103"/>
    </row>
    <row r="4" spans="1:13" ht="12.75">
      <c r="A4" s="191"/>
      <c r="B4" s="191"/>
      <c r="C4" s="191"/>
      <c r="D4" s="191"/>
      <c r="E4" s="191"/>
      <c r="F4" s="103"/>
      <c r="G4" s="103"/>
      <c r="H4" s="103"/>
      <c r="I4" s="103"/>
      <c r="J4" s="103"/>
      <c r="K4" s="103"/>
      <c r="L4" s="103"/>
      <c r="M4" s="103"/>
    </row>
    <row r="5" spans="1:13" ht="20.25" customHeight="1">
      <c r="A5" s="192" t="s">
        <v>47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36" customHeight="1">
      <c r="A6" s="436" t="s">
        <v>0</v>
      </c>
      <c r="B6" s="436" t="s">
        <v>48</v>
      </c>
      <c r="C6" s="438" t="s">
        <v>49</v>
      </c>
      <c r="D6" s="439"/>
      <c r="E6" s="440"/>
      <c r="F6" s="10" t="s">
        <v>50</v>
      </c>
      <c r="G6" s="10"/>
      <c r="H6" s="10"/>
      <c r="I6" s="432" t="s">
        <v>179</v>
      </c>
      <c r="J6" s="432" t="s">
        <v>180</v>
      </c>
      <c r="K6" s="432" t="s">
        <v>181</v>
      </c>
      <c r="L6" s="432" t="s">
        <v>182</v>
      </c>
      <c r="M6" s="432" t="s">
        <v>183</v>
      </c>
    </row>
    <row r="7" spans="1:13" ht="58.5" customHeight="1">
      <c r="A7" s="437"/>
      <c r="B7" s="437"/>
      <c r="C7" s="31" t="s">
        <v>184</v>
      </c>
      <c r="D7" s="11" t="s">
        <v>185</v>
      </c>
      <c r="E7" s="11" t="s">
        <v>186</v>
      </c>
      <c r="F7" s="31" t="s">
        <v>184</v>
      </c>
      <c r="G7" s="11" t="s">
        <v>185</v>
      </c>
      <c r="H7" s="31" t="s">
        <v>186</v>
      </c>
      <c r="I7" s="433"/>
      <c r="J7" s="441"/>
      <c r="K7" s="433"/>
      <c r="L7" s="433"/>
      <c r="M7" s="433"/>
    </row>
    <row r="8" spans="1:13" s="197" customFormat="1" ht="10.5">
      <c r="A8" s="193">
        <v>1</v>
      </c>
      <c r="B8" s="194">
        <v>2</v>
      </c>
      <c r="C8" s="194">
        <v>3</v>
      </c>
      <c r="D8" s="194">
        <v>4</v>
      </c>
      <c r="E8" s="193">
        <v>5</v>
      </c>
      <c r="F8" s="193">
        <v>6</v>
      </c>
      <c r="G8" s="193">
        <v>7</v>
      </c>
      <c r="H8" s="193">
        <v>8</v>
      </c>
      <c r="I8" s="195">
        <v>9</v>
      </c>
      <c r="J8" s="196">
        <v>10</v>
      </c>
      <c r="K8" s="196">
        <v>11</v>
      </c>
      <c r="L8" s="196">
        <v>12</v>
      </c>
      <c r="M8" s="196">
        <v>13</v>
      </c>
    </row>
    <row r="9" spans="1:13" ht="19.5" customHeight="1">
      <c r="A9" s="12" t="s">
        <v>11</v>
      </c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</row>
    <row r="10" spans="1:13" ht="19.5" customHeight="1">
      <c r="A10" s="12" t="s">
        <v>29</v>
      </c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9.5" customHeight="1">
      <c r="A11" s="12" t="s">
        <v>30</v>
      </c>
      <c r="B11" s="13"/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9.5" customHeight="1">
      <c r="A12" s="12" t="s">
        <v>31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9.5" customHeight="1">
      <c r="A13" s="12" t="s">
        <v>32</v>
      </c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9.5" customHeight="1">
      <c r="A14" s="12" t="s">
        <v>51</v>
      </c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9.5" customHeight="1">
      <c r="A15" s="12" t="s">
        <v>39</v>
      </c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9.5" customHeight="1">
      <c r="A16" s="12" t="s">
        <v>52</v>
      </c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9.5" customHeight="1">
      <c r="A17" s="12" t="s">
        <v>53</v>
      </c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9.5" customHeight="1">
      <c r="A18" s="12" t="s">
        <v>54</v>
      </c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9.5" customHeight="1">
      <c r="A19" s="12" t="s">
        <v>55</v>
      </c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9.5" customHeight="1">
      <c r="A20" s="12" t="s">
        <v>56</v>
      </c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9.5" customHeight="1">
      <c r="A21" s="12" t="s">
        <v>57</v>
      </c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9.5" customHeight="1">
      <c r="A22" s="12" t="s">
        <v>58</v>
      </c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9.5" customHeight="1">
      <c r="A23" s="12" t="s">
        <v>59</v>
      </c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9.5" customHeight="1">
      <c r="A24" s="12" t="s">
        <v>60</v>
      </c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9.5" customHeight="1">
      <c r="A25" s="12" t="s">
        <v>61</v>
      </c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9.5" customHeight="1">
      <c r="A26" s="12" t="s">
        <v>62</v>
      </c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9.5" customHeight="1">
      <c r="A27" s="12" t="s">
        <v>63</v>
      </c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9.5" customHeight="1">
      <c r="A28" s="12" t="s">
        <v>64</v>
      </c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9.5" customHeight="1">
      <c r="A29" s="12" t="s">
        <v>65</v>
      </c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9.5" customHeight="1">
      <c r="A30" s="12" t="s">
        <v>66</v>
      </c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9.5" customHeight="1">
      <c r="A31" s="15" t="s">
        <v>67</v>
      </c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9.5" customHeight="1">
      <c r="A32" s="15" t="s">
        <v>68</v>
      </c>
      <c r="B32" s="16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9.5" customHeight="1">
      <c r="A33" s="15" t="s">
        <v>187</v>
      </c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9.5" customHeight="1">
      <c r="A34" s="15" t="s">
        <v>188</v>
      </c>
      <c r="B34" s="16"/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9.5" customHeight="1">
      <c r="A35" s="15" t="s">
        <v>189</v>
      </c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9.5" customHeight="1">
      <c r="A36" s="434" t="s">
        <v>69</v>
      </c>
      <c r="B36" s="435"/>
      <c r="C36" s="198">
        <f>SUM(C9:C35)</f>
        <v>0</v>
      </c>
      <c r="D36" s="198">
        <f aca="true" t="shared" si="0" ref="D36:M36">SUM(D9:D35)</f>
        <v>0</v>
      </c>
      <c r="E36" s="198">
        <f t="shared" si="0"/>
        <v>0</v>
      </c>
      <c r="F36" s="198">
        <f t="shared" si="0"/>
        <v>0</v>
      </c>
      <c r="G36" s="198">
        <f t="shared" si="0"/>
        <v>0</v>
      </c>
      <c r="H36" s="198">
        <f t="shared" si="0"/>
        <v>0</v>
      </c>
      <c r="I36" s="198">
        <f t="shared" si="0"/>
        <v>0</v>
      </c>
      <c r="J36" s="198">
        <f t="shared" si="0"/>
        <v>0</v>
      </c>
      <c r="K36" s="198">
        <f t="shared" si="0"/>
        <v>0</v>
      </c>
      <c r="L36" s="198" t="s">
        <v>71</v>
      </c>
      <c r="M36" s="198">
        <f t="shared" si="0"/>
        <v>0</v>
      </c>
    </row>
    <row r="37" spans="1:13" ht="4.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</row>
    <row r="38" spans="1:13" ht="12.75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</row>
    <row r="39" spans="1:17" ht="12.75">
      <c r="A39" s="190"/>
      <c r="B39" s="190"/>
      <c r="C39" s="190"/>
      <c r="D39" s="190"/>
      <c r="J39" s="199"/>
      <c r="K39" s="199"/>
      <c r="L39" s="199"/>
      <c r="M39" s="199"/>
      <c r="N39" s="199"/>
      <c r="O39" s="199"/>
      <c r="P39" s="199"/>
      <c r="Q39" s="199"/>
    </row>
    <row r="40" spans="1:17" ht="15">
      <c r="A40" s="200" t="s">
        <v>40</v>
      </c>
      <c r="B40" s="201"/>
      <c r="C40" s="202"/>
      <c r="D40" s="202"/>
      <c r="H40" s="203"/>
      <c r="J40" s="204" t="s">
        <v>40</v>
      </c>
      <c r="K40" s="204" t="s">
        <v>190</v>
      </c>
      <c r="L40" s="204"/>
      <c r="M40" s="204"/>
      <c r="N40" s="204"/>
      <c r="O40" s="204"/>
      <c r="P40" s="204"/>
      <c r="Q40" s="204"/>
    </row>
    <row r="41" spans="1:17" ht="15" customHeight="1">
      <c r="A41" s="205" t="s">
        <v>191</v>
      </c>
      <c r="B41" s="206"/>
      <c r="C41" s="202"/>
      <c r="D41" s="207"/>
      <c r="E41" s="203" t="s">
        <v>192</v>
      </c>
      <c r="H41" s="67"/>
      <c r="J41" s="203"/>
      <c r="K41" s="205" t="s">
        <v>193</v>
      </c>
      <c r="L41" s="203"/>
      <c r="M41" s="205"/>
      <c r="N41" s="203"/>
      <c r="O41" s="205"/>
      <c r="P41" s="203"/>
      <c r="Q41" s="205"/>
    </row>
    <row r="42" spans="1:17" ht="15">
      <c r="A42" s="205" t="s">
        <v>177</v>
      </c>
      <c r="B42" s="205"/>
      <c r="E42" s="203" t="s">
        <v>119</v>
      </c>
      <c r="J42" s="203"/>
      <c r="K42" s="188" t="s">
        <v>107</v>
      </c>
      <c r="L42" s="203"/>
      <c r="M42" s="188"/>
      <c r="N42" s="203"/>
      <c r="O42" s="188"/>
      <c r="P42" s="203"/>
      <c r="Q42" s="188"/>
    </row>
    <row r="43" spans="10:17" ht="60" customHeight="1">
      <c r="J43" s="208"/>
      <c r="K43" s="208"/>
      <c r="L43" s="208"/>
      <c r="M43" s="208"/>
      <c r="N43" s="208"/>
      <c r="O43" s="208"/>
      <c r="P43" s="208"/>
      <c r="Q43" s="208"/>
    </row>
    <row r="44" spans="11:15" ht="12.75">
      <c r="K44" s="204"/>
      <c r="L44" s="204"/>
      <c r="M44" s="209"/>
      <c r="N44" s="209"/>
      <c r="O44" s="209"/>
    </row>
    <row r="45" spans="11:15" ht="15">
      <c r="K45" s="203"/>
      <c r="L45" s="205"/>
      <c r="M45" s="208"/>
      <c r="N45" s="208"/>
      <c r="O45" s="208"/>
    </row>
    <row r="46" spans="11:15" ht="15">
      <c r="K46" s="203"/>
      <c r="L46" s="188"/>
      <c r="M46" s="208"/>
      <c r="N46" s="208"/>
      <c r="O46" s="208"/>
    </row>
    <row r="47" spans="11:12" ht="12.75">
      <c r="K47" s="208"/>
      <c r="L47" s="208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35" customWidth="1"/>
    <col min="2" max="2" width="49.8515625" style="35" customWidth="1"/>
    <col min="3" max="4" width="20.8515625" style="35" customWidth="1"/>
    <col min="5" max="5" width="14.00390625" style="35" customWidth="1"/>
    <col min="6" max="6" width="19.8515625" style="35" customWidth="1"/>
    <col min="7" max="7" width="19.28125" style="35" customWidth="1"/>
    <col min="8" max="16384" width="9.140625" style="35" customWidth="1"/>
  </cols>
  <sheetData>
    <row r="1" spans="1:7" ht="15.75">
      <c r="A1" s="190" t="s">
        <v>35</v>
      </c>
      <c r="B1" s="190"/>
      <c r="G1" s="140" t="s">
        <v>236</v>
      </c>
    </row>
    <row r="2" spans="1:7" ht="15.75">
      <c r="A2" s="37"/>
      <c r="B2" s="37"/>
      <c r="G2" s="140" t="s">
        <v>34</v>
      </c>
    </row>
    <row r="3" spans="1:7" ht="3" customHeight="1">
      <c r="A3" s="191"/>
      <c r="B3" s="191"/>
      <c r="C3" s="103"/>
      <c r="D3" s="103"/>
      <c r="E3" s="103"/>
      <c r="F3" s="103"/>
      <c r="G3" s="210"/>
    </row>
    <row r="4" spans="1:7" ht="12.75">
      <c r="A4" s="191"/>
      <c r="B4" s="191"/>
      <c r="C4" s="103"/>
      <c r="D4" s="103"/>
      <c r="E4" s="103"/>
      <c r="F4" s="103"/>
      <c r="G4" s="210"/>
    </row>
    <row r="5" spans="1:7" ht="20.25" customHeight="1" thickBot="1">
      <c r="A5" s="211" t="s">
        <v>194</v>
      </c>
      <c r="B5" s="211"/>
      <c r="C5" s="211"/>
      <c r="D5" s="211"/>
      <c r="E5" s="211"/>
      <c r="F5" s="211"/>
      <c r="G5" s="211"/>
    </row>
    <row r="6" spans="1:7" ht="43.5" customHeight="1">
      <c r="A6" s="444" t="s">
        <v>0</v>
      </c>
      <c r="B6" s="446" t="s">
        <v>48</v>
      </c>
      <c r="C6" s="447" t="s">
        <v>195</v>
      </c>
      <c r="D6" s="447" t="s">
        <v>196</v>
      </c>
      <c r="E6" s="426" t="s">
        <v>197</v>
      </c>
      <c r="F6" s="442" t="s">
        <v>198</v>
      </c>
      <c r="G6" s="442" t="s">
        <v>199</v>
      </c>
    </row>
    <row r="7" spans="1:7" ht="48.75" customHeight="1">
      <c r="A7" s="445"/>
      <c r="B7" s="437"/>
      <c r="C7" s="448"/>
      <c r="D7" s="448"/>
      <c r="E7" s="433"/>
      <c r="F7" s="443"/>
      <c r="G7" s="443"/>
    </row>
    <row r="8" spans="1:7" s="197" customFormat="1" ht="10.5">
      <c r="A8" s="212">
        <v>14</v>
      </c>
      <c r="B8" s="194">
        <v>15</v>
      </c>
      <c r="C8" s="193">
        <v>16</v>
      </c>
      <c r="D8" s="213">
        <v>17</v>
      </c>
      <c r="E8" s="213">
        <v>18</v>
      </c>
      <c r="F8" s="213">
        <v>19</v>
      </c>
      <c r="G8" s="213">
        <v>20</v>
      </c>
    </row>
    <row r="9" spans="1:7" ht="19.5" customHeight="1">
      <c r="A9" s="214" t="s">
        <v>11</v>
      </c>
      <c r="B9" s="13"/>
      <c r="C9" s="215"/>
      <c r="D9" s="216"/>
      <c r="E9" s="216"/>
      <c r="F9" s="216"/>
      <c r="G9" s="216"/>
    </row>
    <row r="10" spans="1:7" ht="19.5" customHeight="1">
      <c r="A10" s="214" t="s">
        <v>29</v>
      </c>
      <c r="B10" s="13"/>
      <c r="C10" s="217"/>
      <c r="D10" s="218"/>
      <c r="E10" s="218"/>
      <c r="F10" s="218"/>
      <c r="G10" s="218"/>
    </row>
    <row r="11" spans="1:7" ht="19.5" customHeight="1">
      <c r="A11" s="214" t="s">
        <v>30</v>
      </c>
      <c r="B11" s="13"/>
      <c r="C11" s="217"/>
      <c r="D11" s="218"/>
      <c r="E11" s="218"/>
      <c r="F11" s="218"/>
      <c r="G11" s="218"/>
    </row>
    <row r="12" spans="1:7" ht="19.5" customHeight="1">
      <c r="A12" s="214" t="s">
        <v>31</v>
      </c>
      <c r="B12" s="13"/>
      <c r="C12" s="217"/>
      <c r="D12" s="218"/>
      <c r="E12" s="218"/>
      <c r="F12" s="218"/>
      <c r="G12" s="218"/>
    </row>
    <row r="13" spans="1:7" ht="19.5" customHeight="1">
      <c r="A13" s="214" t="s">
        <v>32</v>
      </c>
      <c r="B13" s="13"/>
      <c r="C13" s="217"/>
      <c r="D13" s="218"/>
      <c r="E13" s="218"/>
      <c r="F13" s="218"/>
      <c r="G13" s="218"/>
    </row>
    <row r="14" spans="1:7" ht="19.5" customHeight="1">
      <c r="A14" s="214" t="s">
        <v>51</v>
      </c>
      <c r="B14" s="13"/>
      <c r="C14" s="217"/>
      <c r="D14" s="218"/>
      <c r="E14" s="218"/>
      <c r="F14" s="218"/>
      <c r="G14" s="218"/>
    </row>
    <row r="15" spans="1:7" ht="19.5" customHeight="1">
      <c r="A15" s="214" t="s">
        <v>39</v>
      </c>
      <c r="B15" s="13"/>
      <c r="C15" s="217"/>
      <c r="D15" s="218"/>
      <c r="E15" s="218"/>
      <c r="F15" s="218"/>
      <c r="G15" s="218"/>
    </row>
    <row r="16" spans="1:7" ht="19.5" customHeight="1">
      <c r="A16" s="214" t="s">
        <v>52</v>
      </c>
      <c r="B16" s="13"/>
      <c r="C16" s="217"/>
      <c r="D16" s="218"/>
      <c r="E16" s="218"/>
      <c r="F16" s="218"/>
      <c r="G16" s="218"/>
    </row>
    <row r="17" spans="1:7" ht="19.5" customHeight="1">
      <c r="A17" s="214" t="s">
        <v>53</v>
      </c>
      <c r="B17" s="13"/>
      <c r="C17" s="217"/>
      <c r="D17" s="218"/>
      <c r="E17" s="218"/>
      <c r="F17" s="218"/>
      <c r="G17" s="218"/>
    </row>
    <row r="18" spans="1:7" ht="19.5" customHeight="1">
      <c r="A18" s="214" t="s">
        <v>54</v>
      </c>
      <c r="B18" s="13"/>
      <c r="C18" s="217"/>
      <c r="D18" s="218"/>
      <c r="E18" s="218"/>
      <c r="F18" s="218"/>
      <c r="G18" s="218"/>
    </row>
    <row r="19" spans="1:7" ht="19.5" customHeight="1">
      <c r="A19" s="214" t="s">
        <v>55</v>
      </c>
      <c r="B19" s="13"/>
      <c r="C19" s="217"/>
      <c r="D19" s="218"/>
      <c r="E19" s="218"/>
      <c r="F19" s="218"/>
      <c r="G19" s="218"/>
    </row>
    <row r="20" spans="1:7" ht="19.5" customHeight="1">
      <c r="A20" s="214" t="s">
        <v>56</v>
      </c>
      <c r="B20" s="13"/>
      <c r="C20" s="217"/>
      <c r="D20" s="218"/>
      <c r="E20" s="218"/>
      <c r="F20" s="218"/>
      <c r="G20" s="218"/>
    </row>
    <row r="21" spans="1:7" ht="19.5" customHeight="1">
      <c r="A21" s="214" t="s">
        <v>57</v>
      </c>
      <c r="B21" s="13"/>
      <c r="C21" s="217"/>
      <c r="D21" s="218"/>
      <c r="E21" s="218"/>
      <c r="F21" s="218"/>
      <c r="G21" s="218"/>
    </row>
    <row r="22" spans="1:7" ht="19.5" customHeight="1">
      <c r="A22" s="214" t="s">
        <v>58</v>
      </c>
      <c r="B22" s="13"/>
      <c r="C22" s="217"/>
      <c r="D22" s="218"/>
      <c r="E22" s="218"/>
      <c r="F22" s="218"/>
      <c r="G22" s="218"/>
    </row>
    <row r="23" spans="1:7" ht="19.5" customHeight="1">
      <c r="A23" s="214" t="s">
        <v>59</v>
      </c>
      <c r="B23" s="13"/>
      <c r="C23" s="217"/>
      <c r="D23" s="218"/>
      <c r="E23" s="218"/>
      <c r="F23" s="218"/>
      <c r="G23" s="218"/>
    </row>
    <row r="24" spans="1:7" ht="19.5" customHeight="1">
      <c r="A24" s="214" t="s">
        <v>60</v>
      </c>
      <c r="B24" s="13"/>
      <c r="C24" s="217"/>
      <c r="D24" s="218"/>
      <c r="E24" s="218"/>
      <c r="F24" s="218"/>
      <c r="G24" s="218"/>
    </row>
    <row r="25" spans="1:7" ht="19.5" customHeight="1">
      <c r="A25" s="214" t="s">
        <v>61</v>
      </c>
      <c r="B25" s="13"/>
      <c r="C25" s="217"/>
      <c r="D25" s="218"/>
      <c r="E25" s="218"/>
      <c r="F25" s="218"/>
      <c r="G25" s="218"/>
    </row>
    <row r="26" spans="1:7" ht="19.5" customHeight="1">
      <c r="A26" s="214" t="s">
        <v>62</v>
      </c>
      <c r="B26" s="13"/>
      <c r="C26" s="217"/>
      <c r="D26" s="218"/>
      <c r="E26" s="218"/>
      <c r="F26" s="218"/>
      <c r="G26" s="218"/>
    </row>
    <row r="27" spans="1:7" ht="19.5" customHeight="1">
      <c r="A27" s="214" t="s">
        <v>63</v>
      </c>
      <c r="B27" s="13"/>
      <c r="C27" s="217"/>
      <c r="D27" s="218"/>
      <c r="E27" s="218"/>
      <c r="F27" s="218"/>
      <c r="G27" s="218"/>
    </row>
    <row r="28" spans="1:7" ht="19.5" customHeight="1">
      <c r="A28" s="214" t="s">
        <v>64</v>
      </c>
      <c r="B28" s="13"/>
      <c r="C28" s="217"/>
      <c r="D28" s="218"/>
      <c r="E28" s="218"/>
      <c r="F28" s="218"/>
      <c r="G28" s="218"/>
    </row>
    <row r="29" spans="1:7" ht="19.5" customHeight="1">
      <c r="A29" s="214" t="s">
        <v>65</v>
      </c>
      <c r="B29" s="13"/>
      <c r="C29" s="217"/>
      <c r="D29" s="218"/>
      <c r="E29" s="218"/>
      <c r="F29" s="218"/>
      <c r="G29" s="218"/>
    </row>
    <row r="30" spans="1:7" ht="19.5" customHeight="1">
      <c r="A30" s="214" t="s">
        <v>66</v>
      </c>
      <c r="B30" s="13"/>
      <c r="C30" s="217"/>
      <c r="D30" s="218"/>
      <c r="E30" s="218"/>
      <c r="F30" s="218"/>
      <c r="G30" s="218"/>
    </row>
    <row r="31" spans="1:7" ht="19.5" customHeight="1">
      <c r="A31" s="219" t="s">
        <v>67</v>
      </c>
      <c r="B31" s="16"/>
      <c r="C31" s="220"/>
      <c r="D31" s="218"/>
      <c r="E31" s="218"/>
      <c r="F31" s="218"/>
      <c r="G31" s="218"/>
    </row>
    <row r="32" spans="1:7" ht="19.5" customHeight="1">
      <c r="A32" s="219" t="s">
        <v>68</v>
      </c>
      <c r="B32" s="16"/>
      <c r="C32" s="220"/>
      <c r="D32" s="218"/>
      <c r="E32" s="218"/>
      <c r="F32" s="218"/>
      <c r="G32" s="218"/>
    </row>
    <row r="33" spans="1:7" ht="19.5" customHeight="1">
      <c r="A33" s="219" t="s">
        <v>187</v>
      </c>
      <c r="B33" s="16"/>
      <c r="C33" s="220"/>
      <c r="D33" s="218"/>
      <c r="E33" s="218"/>
      <c r="F33" s="218"/>
      <c r="G33" s="218"/>
    </row>
    <row r="34" spans="1:7" ht="19.5" customHeight="1">
      <c r="A34" s="219" t="s">
        <v>188</v>
      </c>
      <c r="B34" s="16"/>
      <c r="C34" s="220"/>
      <c r="D34" s="218"/>
      <c r="E34" s="218"/>
      <c r="F34" s="218"/>
      <c r="G34" s="218"/>
    </row>
    <row r="35" spans="1:7" ht="19.5" customHeight="1">
      <c r="A35" s="219" t="s">
        <v>189</v>
      </c>
      <c r="B35" s="16"/>
      <c r="C35" s="220"/>
      <c r="D35" s="218"/>
      <c r="E35" s="218"/>
      <c r="F35" s="218"/>
      <c r="G35" s="218"/>
    </row>
    <row r="36" spans="1:7" ht="19.5" customHeight="1" thickBot="1">
      <c r="A36" s="221" t="s">
        <v>69</v>
      </c>
      <c r="B36" s="222"/>
      <c r="C36" s="223"/>
      <c r="D36" s="224">
        <f>SUM(D9:D35)</f>
        <v>0</v>
      </c>
      <c r="E36" s="224"/>
      <c r="F36" s="224"/>
      <c r="G36" s="224">
        <f>SUM(G9:G35)</f>
        <v>0</v>
      </c>
    </row>
    <row r="37" spans="1:7" ht="4.5" customHeight="1">
      <c r="A37" s="190"/>
      <c r="B37" s="190"/>
      <c r="C37" s="190"/>
      <c r="D37" s="190"/>
      <c r="E37" s="190"/>
      <c r="F37" s="190"/>
      <c r="G37" s="190"/>
    </row>
    <row r="38" spans="1:7" ht="12.75">
      <c r="A38" s="190"/>
      <c r="B38" s="190"/>
      <c r="C38" s="190"/>
      <c r="D38" s="199"/>
      <c r="E38" s="199"/>
      <c r="F38" s="199"/>
      <c r="G38" s="199"/>
    </row>
    <row r="39" spans="1:7" ht="12.75">
      <c r="A39" s="190"/>
      <c r="B39" s="190"/>
      <c r="D39" s="199"/>
      <c r="E39" s="199"/>
      <c r="F39" s="199"/>
      <c r="G39" s="199"/>
    </row>
    <row r="40" spans="1:10" ht="15">
      <c r="A40" s="200" t="s">
        <v>40</v>
      </c>
      <c r="B40" s="201"/>
      <c r="D40" s="204"/>
      <c r="E40" s="204"/>
      <c r="F40" s="204" t="s">
        <v>200</v>
      </c>
      <c r="G40" s="204"/>
      <c r="H40" s="204"/>
      <c r="I40" s="204"/>
      <c r="J40" s="204"/>
    </row>
    <row r="41" spans="1:10" ht="15" customHeight="1">
      <c r="A41" s="205" t="s">
        <v>191</v>
      </c>
      <c r="B41" s="206"/>
      <c r="C41" s="200" t="s">
        <v>116</v>
      </c>
      <c r="D41" s="206"/>
      <c r="E41" s="206"/>
      <c r="F41" s="203" t="s">
        <v>201</v>
      </c>
      <c r="G41" s="205"/>
      <c r="H41" s="205"/>
      <c r="I41" s="205"/>
      <c r="J41" s="205"/>
    </row>
    <row r="42" spans="1:10" ht="15">
      <c r="A42" s="205" t="s">
        <v>177</v>
      </c>
      <c r="B42" s="205"/>
      <c r="C42" s="205" t="s">
        <v>202</v>
      </c>
      <c r="D42" s="205"/>
      <c r="E42" s="205"/>
      <c r="F42" s="203" t="s">
        <v>107</v>
      </c>
      <c r="G42" s="188"/>
      <c r="H42" s="189"/>
      <c r="I42" s="189"/>
      <c r="J42" s="189"/>
    </row>
    <row r="43" spans="2:5" ht="12.75">
      <c r="B43" s="205"/>
      <c r="C43" s="205"/>
      <c r="D43" s="205"/>
      <c r="E43" s="205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Jolanta</cp:lastModifiedBy>
  <cp:lastPrinted>2022-03-09T06:54:33Z</cp:lastPrinted>
  <dcterms:created xsi:type="dcterms:W3CDTF">2018-10-04T10:33:38Z</dcterms:created>
  <dcterms:modified xsi:type="dcterms:W3CDTF">2022-04-12T13:28:57Z</dcterms:modified>
  <cp:category/>
  <cp:version/>
  <cp:contentType/>
  <cp:contentStatus/>
</cp:coreProperties>
</file>